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Erläuterung" sheetId="1" r:id="rId4"/>
    <sheet state="visible" name="Konfiguration" sheetId="2" r:id="rId5"/>
    <sheet state="hidden" name="Schulen" sheetId="3" r:id="rId6"/>
    <sheet state="visible" name="Szenario 1" sheetId="4" r:id="rId7"/>
    <sheet state="visible" name="Szenario 2" sheetId="5" r:id="rId8"/>
    <sheet state="visible" name="Klassen" sheetId="6" r:id="rId9"/>
    <sheet state="hidden" name="static_data" sheetId="7" r:id="rId10"/>
  </sheets>
  <definedNames/>
  <calcPr/>
  <extLst>
    <ext uri="GoogleSheetsCustomDataVersion2">
      <go:sheetsCustomData xmlns:go="http://customooxmlschemas.google.com/" r:id="rId11" roundtripDataChecksum="NsSK8kj9hpXpR3coO8KyLT1v9KocrdLaG3aNFELSRdQ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1">
      <text>
        <t xml:space="preserve">======
ID#AAAAblpjjMU
    (2022-06-23 21:41:24)
TODO: Klassenname automatisiert vorschlagen</t>
      </text>
    </comment>
  </commentList>
  <extLst>
    <ext uri="GoogleSheetsCustomDataVersion2">
      <go:sheetsCustomData xmlns:go="http://customooxmlschemas.google.com/" r:id="rId1" roundtripDataSignature="AMtx7mgutHJ7TtpfKR8ONU/Aq2N8BaKb9Q=="/>
    </ext>
  </extLst>
</comments>
</file>

<file path=xl/sharedStrings.xml><?xml version="1.0" encoding="utf-8"?>
<sst xmlns="http://schemas.openxmlformats.org/spreadsheetml/2006/main" count="568" uniqueCount="434">
  <si>
    <t>TODO</t>
  </si>
  <si>
    <t>Allgemein</t>
  </si>
  <si>
    <t>Schule</t>
  </si>
  <si>
    <t>Schule Schraderhaus, GY</t>
  </si>
  <si>
    <t>Präfix (Schulkürzel)</t>
  </si>
  <si>
    <t>Länge Präfix (Schulkürzel)</t>
  </si>
  <si>
    <t>Domain</t>
  </si>
  <si>
    <t>mpzl.org</t>
  </si>
  <si>
    <t>Szenario 1 - allgemeine Nutzer</t>
  </si>
  <si>
    <t>Anzahl Schülerinnen und Schüler</t>
  </si>
  <si>
    <t>Anzahl Lehrerinnen und Lehrer</t>
  </si>
  <si>
    <t>Szenario 2 - Nutzer anhand von Vor- und Nachname</t>
  </si>
  <si>
    <t>Zeichen Vorname</t>
  </si>
  <si>
    <t>Zeichen Nachname</t>
  </si>
  <si>
    <t>Rolle berücksichtigen?</t>
  </si>
  <si>
    <t>ja</t>
  </si>
  <si>
    <t>Nr.</t>
  </si>
  <si>
    <t>Kurzzeichen</t>
  </si>
  <si>
    <t>Überarbeitung</t>
  </si>
  <si>
    <t>100. Schule, GS</t>
  </si>
  <si>
    <t>100</t>
  </si>
  <si>
    <t>120. Grundschule</t>
  </si>
  <si>
    <t>120</t>
  </si>
  <si>
    <t>125. Schule, OS</t>
  </si>
  <si>
    <t>125</t>
  </si>
  <si>
    <t>157. Schule, GS</t>
  </si>
  <si>
    <t>157</t>
  </si>
  <si>
    <t>16. Oberschule</t>
  </si>
  <si>
    <t>16S</t>
  </si>
  <si>
    <t>20. Schule, OS</t>
  </si>
  <si>
    <t>20S</t>
  </si>
  <si>
    <t>24. Schule, GS</t>
  </si>
  <si>
    <t>24S</t>
  </si>
  <si>
    <t>31. Schule, GS</t>
  </si>
  <si>
    <t>31S</t>
  </si>
  <si>
    <t>33. Schule, GS</t>
  </si>
  <si>
    <t>33S</t>
  </si>
  <si>
    <t>35. Schule, OS</t>
  </si>
  <si>
    <t>35S</t>
  </si>
  <si>
    <t>39. Schule, GS</t>
  </si>
  <si>
    <t>39S</t>
  </si>
  <si>
    <t>46. Schule, GS</t>
  </si>
  <si>
    <t>46S</t>
  </si>
  <si>
    <t>56. Schule, OS</t>
  </si>
  <si>
    <t>56S</t>
  </si>
  <si>
    <t>60. Grundschule</t>
  </si>
  <si>
    <t>60S</t>
  </si>
  <si>
    <t>66. Grundschule</t>
  </si>
  <si>
    <t>66S</t>
  </si>
  <si>
    <t>68. Oberschule</t>
  </si>
  <si>
    <t>68S</t>
  </si>
  <si>
    <t>74. Grundschule</t>
  </si>
  <si>
    <t>74S</t>
  </si>
  <si>
    <t>78. Schule, GS</t>
  </si>
  <si>
    <t>78S</t>
  </si>
  <si>
    <t>84. Oberschule</t>
  </si>
  <si>
    <t>84S</t>
  </si>
  <si>
    <t>85. Schule, Grundschule</t>
  </si>
  <si>
    <t>85S</t>
  </si>
  <si>
    <t>8. Grundschule</t>
  </si>
  <si>
    <t>8GS</t>
  </si>
  <si>
    <t>8SG</t>
  </si>
  <si>
    <t>90. Grundschule</t>
  </si>
  <si>
    <t>90S</t>
  </si>
  <si>
    <t>91. Schule, Grundschule</t>
  </si>
  <si>
    <t>91S</t>
  </si>
  <si>
    <t>94. Schule, Oberschule</t>
  </si>
  <si>
    <t>94S</t>
  </si>
  <si>
    <t>9. Grundschule</t>
  </si>
  <si>
    <t>9GS</t>
  </si>
  <si>
    <t>9SG</t>
  </si>
  <si>
    <t>August-Bebel-Schule, GS</t>
  </si>
  <si>
    <t>ABS</t>
  </si>
  <si>
    <t>Diesterweg-Schule, FS</t>
  </si>
  <si>
    <t>ADS</t>
  </si>
  <si>
    <t>Adam-Friedrich-Oeser-GS</t>
  </si>
  <si>
    <t>AFO</t>
  </si>
  <si>
    <t>Alfred-Kästner-GS</t>
  </si>
  <si>
    <t>AKS</t>
  </si>
  <si>
    <t>Astrid-Lindgren-Schule, GS</t>
  </si>
  <si>
    <t>ALS</t>
  </si>
  <si>
    <t>Anna-Magdalena-Bach-GS</t>
  </si>
  <si>
    <t>AMB</t>
  </si>
  <si>
    <t>Anton-Philipp-Reclam-Schule, Gy</t>
  </si>
  <si>
    <t>APR</t>
  </si>
  <si>
    <t>Arwed-Rossbach-Schule, BSZ</t>
  </si>
  <si>
    <t>ARS</t>
  </si>
  <si>
    <t>Albert-Schweitzer-Schule, FZ</t>
  </si>
  <si>
    <t>ASS</t>
  </si>
  <si>
    <t>Apollonia-von-Wiedebach-OS</t>
  </si>
  <si>
    <t>AWS</t>
  </si>
  <si>
    <t>AVW</t>
  </si>
  <si>
    <t>Brüder-Grimm-Schule, GS</t>
  </si>
  <si>
    <t>BGS</t>
  </si>
  <si>
    <t>Berufliches Schulzentrum 1</t>
  </si>
  <si>
    <t>BS1</t>
  </si>
  <si>
    <t>BSZ 7</t>
  </si>
  <si>
    <t>BS7</t>
  </si>
  <si>
    <t>Christoph-Arnold-Schule, GS</t>
  </si>
  <si>
    <t>CAS</t>
  </si>
  <si>
    <t>Christian-Gottlob-Frege-Schule, OS</t>
  </si>
  <si>
    <t>CGF</t>
  </si>
  <si>
    <t>Carl-von-Linné-Schule, GS</t>
  </si>
  <si>
    <t>CVL</t>
  </si>
  <si>
    <t>CLS</t>
  </si>
  <si>
    <t>Clara-Wieck-Schule, GS</t>
  </si>
  <si>
    <t>CWS</t>
  </si>
  <si>
    <t>Dr-Georg-Sacke-Schule, Klinikschule</t>
  </si>
  <si>
    <t>GSK</t>
  </si>
  <si>
    <t>DGS</t>
  </si>
  <si>
    <t>Erich Kästner-Schule, GS</t>
  </si>
  <si>
    <t>EKS</t>
  </si>
  <si>
    <t>Ernst-Pinkert-Schule, GS</t>
  </si>
  <si>
    <t>EPS</t>
  </si>
  <si>
    <t>Ernst-Zinna-Schule, FS</t>
  </si>
  <si>
    <t>EZF</t>
  </si>
  <si>
    <t>Erich-Zeigner-Schule, GS</t>
  </si>
  <si>
    <t>EZS</t>
  </si>
  <si>
    <t>EZG</t>
  </si>
  <si>
    <t>F.-Arnold-Brockhaus-Schule, Gy</t>
  </si>
  <si>
    <t>ABG</t>
  </si>
  <si>
    <t>FAB</t>
  </si>
  <si>
    <t>Fritz-Baumgarten-Schule, GS</t>
  </si>
  <si>
    <t>FBS</t>
  </si>
  <si>
    <t>Friedrich-Fröbel-Schule, GS</t>
  </si>
  <si>
    <t>FFS</t>
  </si>
  <si>
    <t>Fritz-Gietzelt-Schule, GS</t>
  </si>
  <si>
    <t>FGS</t>
  </si>
  <si>
    <t>Fanny-Hensel-Schule, GS</t>
  </si>
  <si>
    <t>FHS</t>
  </si>
  <si>
    <t>Franz-Mehring-Schule, GS</t>
  </si>
  <si>
    <t>FMS</t>
  </si>
  <si>
    <t>Friedrich-Schiller-Schule, GY</t>
  </si>
  <si>
    <t>FFG</t>
  </si>
  <si>
    <t>FSS</t>
  </si>
  <si>
    <t>Georg-Christoph-Lichtenberg-Schule, GY</t>
  </si>
  <si>
    <t>GCL</t>
  </si>
  <si>
    <t>Schule Engelsdorf, GY</t>
  </si>
  <si>
    <t>GED</t>
  </si>
  <si>
    <t>GEG</t>
  </si>
  <si>
    <t>Schule Gießerstraße, GS</t>
  </si>
  <si>
    <t>GSG</t>
  </si>
  <si>
    <t>GGS</t>
  </si>
  <si>
    <t>Goethe-Schule, GY</t>
  </si>
  <si>
    <t>GGY</t>
  </si>
  <si>
    <t>Gustav-Hertz-Schule, GY</t>
  </si>
  <si>
    <t>GHG</t>
  </si>
  <si>
    <t>GHS</t>
  </si>
  <si>
    <t>Geschwister-Scholl-Schule, GS</t>
  </si>
  <si>
    <t>Geschwister-Scholl-Schule-Liebertwolkwitz, OS</t>
  </si>
  <si>
    <t>GOS</t>
  </si>
  <si>
    <t>GSO</t>
  </si>
  <si>
    <t>Georg-Schumann-Schule, OS</t>
  </si>
  <si>
    <t>GSS</t>
  </si>
  <si>
    <t>Gerda-Taro-Schule, GY</t>
  </si>
  <si>
    <t>GTS</t>
  </si>
  <si>
    <t>Gutenbergschule, BS</t>
  </si>
  <si>
    <t>GUT</t>
  </si>
  <si>
    <t>Hans-Christian-Andersen-Schule, GS</t>
  </si>
  <si>
    <t>HCA</t>
  </si>
  <si>
    <t>Henriette-Goldschmidt-Schule, BS</t>
  </si>
  <si>
    <t>HGS</t>
  </si>
  <si>
    <t>Hans-Kroch-Schule, GS</t>
  </si>
  <si>
    <t>HKS</t>
  </si>
  <si>
    <t>Heinrich-Mann-Schule, GS</t>
  </si>
  <si>
    <t>HMS</t>
  </si>
  <si>
    <t>Heinrich-Pestalozzi-Schule, OS</t>
  </si>
  <si>
    <t>HPS</t>
  </si>
  <si>
    <t>Humboldt-Schule, Gymnasium</t>
  </si>
  <si>
    <t>AHS</t>
  </si>
  <si>
    <t>HSG</t>
  </si>
  <si>
    <t>Helmholtzschule, OS</t>
  </si>
  <si>
    <t>HHS</t>
  </si>
  <si>
    <t>HSO</t>
  </si>
  <si>
    <t>Schule Ihmelsstraße, GY</t>
  </si>
  <si>
    <t>IGY</t>
  </si>
  <si>
    <t>Schule Ihmelsstraße, OS</t>
  </si>
  <si>
    <t>IOS</t>
  </si>
  <si>
    <t>Immanuel-Kant-Schule, GY</t>
  </si>
  <si>
    <t>IKS</t>
  </si>
  <si>
    <t>Johann-Heinrich-Pestalozzi-Schule, FS</t>
  </si>
  <si>
    <t>JHP</t>
  </si>
  <si>
    <t>Johannes-Kepler-Schule, GY</t>
  </si>
  <si>
    <t>JKS</t>
  </si>
  <si>
    <t>Ringelnatz-Schule, GS</t>
  </si>
  <si>
    <t>JRS</t>
  </si>
  <si>
    <t>Kurt-Biedermann-Schule, FS</t>
  </si>
  <si>
    <t>KBS</t>
  </si>
  <si>
    <t>Schule Karl-Heine-Straße, Gym</t>
  </si>
  <si>
    <t>SAP</t>
  </si>
  <si>
    <t>KHG</t>
  </si>
  <si>
    <t>Karl-Heine-Schule, BS</t>
  </si>
  <si>
    <t>KHS</t>
  </si>
  <si>
    <t>Kollwitz-Schule, FS</t>
  </si>
  <si>
    <t>KKS</t>
  </si>
  <si>
    <t>Karl-Liebknecht-Schule, GS</t>
  </si>
  <si>
    <t>KLS</t>
  </si>
  <si>
    <t>Kurt-Masur-Schule, GS</t>
  </si>
  <si>
    <t>KMS</t>
  </si>
  <si>
    <t>Leibniz-Schule, GY</t>
  </si>
  <si>
    <t>GWL</t>
  </si>
  <si>
    <t>LGY</t>
  </si>
  <si>
    <t>Leipzig Kolleg</t>
  </si>
  <si>
    <t>KOL</t>
  </si>
  <si>
    <t>LKA</t>
  </si>
  <si>
    <t>Louise-Otto-Peters-Schule, GY</t>
  </si>
  <si>
    <t>LOP</t>
  </si>
  <si>
    <t>Lindenhofschule, FS</t>
  </si>
  <si>
    <t>LHS</t>
  </si>
  <si>
    <t>LSF</t>
  </si>
  <si>
    <t>Lessing-Schule, GS</t>
  </si>
  <si>
    <t>LGS</t>
  </si>
  <si>
    <t>LSG</t>
  </si>
  <si>
    <t>Lene-Voigt-Schule, OS</t>
  </si>
  <si>
    <t>LVS</t>
  </si>
  <si>
    <t>Max Klinger Schule, GY</t>
  </si>
  <si>
    <t>MKS</t>
  </si>
  <si>
    <t>Martin-Schule, FS</t>
  </si>
  <si>
    <t>MSF</t>
  </si>
  <si>
    <t>Marienbrunner Schule, GS</t>
  </si>
  <si>
    <t>MBS</t>
  </si>
  <si>
    <t>MSG</t>
  </si>
  <si>
    <t>Neue Nikolaischule, GY</t>
  </si>
  <si>
    <t>NNG</t>
  </si>
  <si>
    <t>NNS</t>
  </si>
  <si>
    <t>Nachbarschaftsschule, GS+OS</t>
  </si>
  <si>
    <t>NBS</t>
  </si>
  <si>
    <t>NSG</t>
  </si>
  <si>
    <t>Pablo-Neruda-Schule, GS</t>
  </si>
  <si>
    <t>PNS</t>
  </si>
  <si>
    <t>PNG</t>
  </si>
  <si>
    <t>Paul-Robeson-Schule, OS</t>
  </si>
  <si>
    <t>PRS</t>
  </si>
  <si>
    <t>Petrischule, OS</t>
  </si>
  <si>
    <t>POS</t>
  </si>
  <si>
    <t>PSO</t>
  </si>
  <si>
    <t>Robert-Blum-Schule, BSZ</t>
  </si>
  <si>
    <t>RBS</t>
  </si>
  <si>
    <t>Ruth-Pfau-Schule, BSZ</t>
  </si>
  <si>
    <t>RPS</t>
  </si>
  <si>
    <t>Robert-Schumann-Schule, Gymnasium</t>
  </si>
  <si>
    <t>RSG</t>
  </si>
  <si>
    <t>RSS</t>
  </si>
  <si>
    <t>Schule 5, GS</t>
  </si>
  <si>
    <t>5GS</t>
  </si>
  <si>
    <t>S5G</t>
  </si>
  <si>
    <t>Schule am Addis-Abeba-Platz, GS</t>
  </si>
  <si>
    <t>AAP</t>
  </si>
  <si>
    <t>SAA</t>
  </si>
  <si>
    <t>Schule am Barnet-Licht-Platz, OS</t>
  </si>
  <si>
    <t>BLP</t>
  </si>
  <si>
    <t>SAB</t>
  </si>
  <si>
    <t>Schule am Floßplatz, GS</t>
  </si>
  <si>
    <t>SAF</t>
  </si>
  <si>
    <t>Schule am grünen Gleis, GS</t>
  </si>
  <si>
    <t>GGG</t>
  </si>
  <si>
    <t>SAG</t>
  </si>
  <si>
    <t>Schule am Leutzscher Holz, GS</t>
  </si>
  <si>
    <t>SAL</t>
  </si>
  <si>
    <t>Schule an der Messe, Gym</t>
  </si>
  <si>
    <t>MAG</t>
  </si>
  <si>
    <t>SAM</t>
  </si>
  <si>
    <t>Schule am Neptunweg, FS</t>
  </si>
  <si>
    <t>SAN</t>
  </si>
  <si>
    <t>Schule am Adler, OS</t>
  </si>
  <si>
    <t>OSA</t>
  </si>
  <si>
    <t>SAO</t>
  </si>
  <si>
    <t>Schule am Rabet, GS</t>
  </si>
  <si>
    <t>SAR</t>
  </si>
  <si>
    <t>Schule am Auensee, GS</t>
  </si>
  <si>
    <t>SAS</t>
  </si>
  <si>
    <t>Schule am Auwald, GS</t>
  </si>
  <si>
    <t>GSA</t>
  </si>
  <si>
    <t>SAW</t>
  </si>
  <si>
    <t>Schule Böhlitz-Ehrenberg, GS</t>
  </si>
  <si>
    <t>SBE</t>
  </si>
  <si>
    <t>Schule Berhard-Göring-Straße, GS</t>
  </si>
  <si>
    <t>SBG</t>
  </si>
  <si>
    <t>Connewitz, GS</t>
  </si>
  <si>
    <t>CGS</t>
  </si>
  <si>
    <t>SCG</t>
  </si>
  <si>
    <t>Schule Diderotstraße, OS</t>
  </si>
  <si>
    <t>SDS</t>
  </si>
  <si>
    <t>Schule Engelsdorf, FS</t>
  </si>
  <si>
    <t>FSE</t>
  </si>
  <si>
    <t>SEF</t>
  </si>
  <si>
    <t>Schule Erfurter Straße, GS</t>
  </si>
  <si>
    <t>GES</t>
  </si>
  <si>
    <t>SEG</t>
  </si>
  <si>
    <t>Susanna-Eger-Schule, BSZ</t>
  </si>
  <si>
    <t>SES</t>
  </si>
  <si>
    <t>Schule Grünau, FS</t>
  </si>
  <si>
    <t>SGF</t>
  </si>
  <si>
    <t>Schule Gundorf, Grundschule Leipzig</t>
  </si>
  <si>
    <t>SGG</t>
  </si>
  <si>
    <t>Schule Georg-Schwarz-Straße, OS</t>
  </si>
  <si>
    <t>SGO</t>
  </si>
  <si>
    <t>Schule Stahmeln, GS</t>
  </si>
  <si>
    <t>SGS</t>
  </si>
  <si>
    <t>Schule Holzhausen, GS</t>
  </si>
  <si>
    <t>GSH</t>
  </si>
  <si>
    <t>SHG</t>
  </si>
  <si>
    <t>Schule Höltystraße, OS</t>
  </si>
  <si>
    <t>HOS</t>
  </si>
  <si>
    <t>SHS</t>
  </si>
  <si>
    <t>SIS</t>
  </si>
  <si>
    <t>Schule Liebertwolkwitz, GS</t>
  </si>
  <si>
    <t>GSL</t>
  </si>
  <si>
    <t>SLG</t>
  </si>
  <si>
    <t>Schule Mölkau, GS</t>
  </si>
  <si>
    <t>SMS</t>
  </si>
  <si>
    <t>SMG</t>
  </si>
  <si>
    <t>Schule Mölkau, OS</t>
  </si>
  <si>
    <t>SMO</t>
  </si>
  <si>
    <t>Schule Miltitz, GS</t>
  </si>
  <si>
    <t>GSM</t>
  </si>
  <si>
    <t>Sportoberschule</t>
  </si>
  <si>
    <t>SOS</t>
  </si>
  <si>
    <t>Schule Portitz, GS</t>
  </si>
  <si>
    <t>GSP</t>
  </si>
  <si>
    <t>SPG</t>
  </si>
  <si>
    <t>Schule Paunsdorf, OS</t>
  </si>
  <si>
    <t>OSP</t>
  </si>
  <si>
    <t>SPO</t>
  </si>
  <si>
    <t>Schule an der Prager Spitze, Gym</t>
  </si>
  <si>
    <t>SPS</t>
  </si>
  <si>
    <t>Schule Rosenweg, FS</t>
  </si>
  <si>
    <t>SRW</t>
  </si>
  <si>
    <t>SRF</t>
  </si>
  <si>
    <t>Schule Rückmarsdorf, GS</t>
  </si>
  <si>
    <t>GSR</t>
  </si>
  <si>
    <t>SRG</t>
  </si>
  <si>
    <t>Schule Ratzelstraße, OS</t>
  </si>
  <si>
    <t>SRS</t>
  </si>
  <si>
    <t>SRO</t>
  </si>
  <si>
    <t>SGY</t>
  </si>
  <si>
    <t>Schule Seehausen, GS</t>
  </si>
  <si>
    <t>SSG</t>
  </si>
  <si>
    <t>Schule Thonberg, FS</t>
  </si>
  <si>
    <t>STF</t>
  </si>
  <si>
    <t>Schule Wiederitzsch, GS</t>
  </si>
  <si>
    <t>GSW</t>
  </si>
  <si>
    <t>SWG</t>
  </si>
  <si>
    <t>Schule Wiederitzsch, OS</t>
  </si>
  <si>
    <t>OSW</t>
  </si>
  <si>
    <t>SWO</t>
  </si>
  <si>
    <t>Schule am Weißeplatz, OS</t>
  </si>
  <si>
    <t>SWP</t>
  </si>
  <si>
    <t>Theodor-Körner-GS</t>
  </si>
  <si>
    <t>TKS</t>
  </si>
  <si>
    <t>Thomasschule zu Leipzig, Gymnasium</t>
  </si>
  <si>
    <t>TLG</t>
  </si>
  <si>
    <t>TSG</t>
  </si>
  <si>
    <t>Wilhelm-Busch-GS</t>
  </si>
  <si>
    <t>WBS</t>
  </si>
  <si>
    <t>Filatow-Schule, FS</t>
  </si>
  <si>
    <t>WFS</t>
  </si>
  <si>
    <t>Werner-Heisenberg-Schule, Gym</t>
  </si>
  <si>
    <t>WHG</t>
  </si>
  <si>
    <t>Wilhelm-Hauff-Schule, GS</t>
  </si>
  <si>
    <t>WHS</t>
  </si>
  <si>
    <t>Wilhelm-Ostwald-Schule, Gym</t>
  </si>
  <si>
    <t>WOG</t>
  </si>
  <si>
    <t>WOS</t>
  </si>
  <si>
    <t>Wilhelm-Wander-Schule, GS</t>
  </si>
  <si>
    <t>WWS</t>
  </si>
  <si>
    <t>Schülerinnen und Schüler</t>
  </si>
  <si>
    <t>Lehrerinnen und Lehrer</t>
  </si>
  <si>
    <t>Vorname</t>
  </si>
  <si>
    <t>Nachname</t>
  </si>
  <si>
    <t>Verwaltete Apple-ID</t>
  </si>
  <si>
    <t>Name</t>
  </si>
  <si>
    <t>Rolle</t>
  </si>
  <si>
    <t>Nur zur Berechung</t>
  </si>
  <si>
    <t>Mustermann</t>
  </si>
  <si>
    <t>Max</t>
  </si>
  <si>
    <t>Schüler</t>
  </si>
  <si>
    <t>Martina</t>
  </si>
  <si>
    <t>Lehrer</t>
  </si>
  <si>
    <t>Maier</t>
  </si>
  <si>
    <t>Manfred</t>
  </si>
  <si>
    <t>Meier</t>
  </si>
  <si>
    <t>Meißner</t>
  </si>
  <si>
    <t>Boris</t>
  </si>
  <si>
    <t>Organisationsstruktur</t>
  </si>
  <si>
    <t>Klassenname ohne Präfix</t>
  </si>
  <si>
    <t>Steuergerät 
[Anzahl]</t>
  </si>
  <si>
    <t>Geräte für Schülerinnen und Schüler [Anzahl]</t>
  </si>
  <si>
    <t>Klassenname ASM</t>
  </si>
  <si>
    <t>Koffer 1</t>
  </si>
  <si>
    <t>K1T1</t>
  </si>
  <si>
    <t>Tasche 1</t>
  </si>
  <si>
    <t>static data</t>
  </si>
  <si>
    <t>Schüler / Lehrer</t>
  </si>
  <si>
    <t>Bool</t>
  </si>
  <si>
    <t>nein</t>
  </si>
  <si>
    <t>mdm.schulen.leipzig.de</t>
  </si>
  <si>
    <t>mpz-leipzig.de</t>
  </si>
  <si>
    <t>mpz-leipzig.lernsax.de</t>
  </si>
  <si>
    <t>mpz-leipzigde.appleid.com</t>
  </si>
  <si>
    <t>schulen-leipzig.de</t>
  </si>
  <si>
    <t>Kürzel SchülerInnen / LehrerInnen</t>
  </si>
  <si>
    <t>S</t>
  </si>
  <si>
    <t>L</t>
  </si>
  <si>
    <t>Koffer 2</t>
  </si>
  <si>
    <t>Koffer 3</t>
  </si>
  <si>
    <t>Koffer 4</t>
  </si>
  <si>
    <t>Koffer 5</t>
  </si>
  <si>
    <t>Koffer 6</t>
  </si>
  <si>
    <t>Koffer 7</t>
  </si>
  <si>
    <t>Koffer 8</t>
  </si>
  <si>
    <t>Koffer 9</t>
  </si>
  <si>
    <t>Koffer 10</t>
  </si>
  <si>
    <t>Tasche 2</t>
  </si>
  <si>
    <t>Tasche 3</t>
  </si>
  <si>
    <t>Tasche 4</t>
  </si>
  <si>
    <t>Tasche 5</t>
  </si>
  <si>
    <t>Tasche 6</t>
  </si>
  <si>
    <t>Tasche 7</t>
  </si>
  <si>
    <t>Tasche 8</t>
  </si>
  <si>
    <t>Tasche 9</t>
  </si>
  <si>
    <t>Tasche 10</t>
  </si>
  <si>
    <t>Koffer 1 (Hälfte)</t>
  </si>
  <si>
    <t>Koffer 2 (Hälfte)</t>
  </si>
  <si>
    <t>Koffer 3 (Hälfte)</t>
  </si>
  <si>
    <t>Koffer 4 (Hälfte)</t>
  </si>
  <si>
    <t>Koffer 5 (Hälfte)</t>
  </si>
  <si>
    <t>Koffer 6 (Hälfte)</t>
  </si>
  <si>
    <t>Koffer 7 (Hälfte)</t>
  </si>
  <si>
    <t>Koffer 8 (Hälfte)</t>
  </si>
  <si>
    <t>Koffer 9 (Hälfte)</t>
  </si>
  <si>
    <t>Koffer 10 (Hälfte)</t>
  </si>
  <si>
    <t>Begriffe</t>
  </si>
  <si>
    <t>iPad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</si>
</sst>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color theme="1"/>
      <name val="Arial"/>
    </font>
    <font>
      <sz val="14.0"/>
      <color theme="1"/>
      <name val="Arial"/>
    </font>
    <font/>
    <font>
      <b/>
      <color theme="1"/>
      <name val="Arial"/>
    </font>
    <font>
      <u/>
      <color rgb="FF1155CC"/>
    </font>
    <font>
      <sz val="11.0"/>
      <color rgb="FF000000"/>
      <name val="Inconsolata"/>
    </font>
    <font>
      <b/>
      <color rgb="FF000000"/>
      <name val="Arial"/>
    </font>
    <font>
      <u/>
      <color rgb="FF000000"/>
    </font>
    <font>
      <u/>
      <color theme="1"/>
    </font>
  </fonts>
  <fills count="8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  <fill>
      <patternFill patternType="solid">
        <fgColor rgb="FFEFEFEF"/>
        <bgColor rgb="FFEFEFEF"/>
      </patternFill>
    </fill>
    <fill>
      <patternFill patternType="solid">
        <fgColor rgb="FFD9EAD3"/>
        <bgColor rgb="FFD9EAD3"/>
      </patternFill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  <fill>
      <patternFill patternType="solid">
        <fgColor theme="5"/>
        <bgColor theme="5"/>
      </patternFill>
    </fill>
  </fills>
  <borders count="1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4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1" fillId="3" fontId="2" numFmtId="0" xfId="0" applyBorder="1" applyFill="1" applyFont="1"/>
    <xf borderId="2" fillId="0" fontId="3" numFmtId="0" xfId="0" applyBorder="1" applyFont="1"/>
    <xf borderId="3" fillId="0" fontId="4" numFmtId="0" xfId="0" applyBorder="1" applyFont="1"/>
    <xf borderId="3" fillId="4" fontId="1" numFmtId="0" xfId="0" applyAlignment="1" applyBorder="1" applyFill="1" applyFont="1">
      <alignment horizontal="left" readingOrder="0"/>
    </xf>
    <xf borderId="3" fillId="0" fontId="1" numFmtId="0" xfId="0" applyAlignment="1" applyBorder="1" applyFont="1">
      <alignment horizontal="left"/>
    </xf>
    <xf borderId="3" fillId="4" fontId="1" numFmtId="0" xfId="0" applyAlignment="1" applyBorder="1" applyFont="1">
      <alignment horizontal="left"/>
    </xf>
    <xf borderId="3" fillId="4" fontId="5" numFmtId="0" xfId="0" applyAlignment="1" applyBorder="1" applyFont="1">
      <alignment horizontal="left"/>
    </xf>
    <xf borderId="0" fillId="0" fontId="1" numFmtId="0" xfId="0" applyFont="1"/>
    <xf borderId="0" fillId="0" fontId="4" numFmtId="0" xfId="0" applyFont="1"/>
    <xf quotePrefix="1" borderId="0" fillId="0" fontId="1" numFmtId="0" xfId="0" applyFont="1"/>
    <xf borderId="0" fillId="0" fontId="1" numFmtId="0" xfId="0" applyAlignment="1" applyFont="1">
      <alignment readingOrder="0"/>
    </xf>
    <xf borderId="1" fillId="3" fontId="4" numFmtId="0" xfId="0" applyAlignment="1" applyBorder="1" applyFont="1">
      <alignment horizontal="center"/>
    </xf>
    <xf borderId="4" fillId="0" fontId="3" numFmtId="0" xfId="0" applyBorder="1" applyFont="1"/>
    <xf borderId="0" fillId="5" fontId="1" numFmtId="0" xfId="0" applyFill="1" applyFont="1"/>
    <xf borderId="3" fillId="3" fontId="4" numFmtId="0" xfId="0" applyBorder="1" applyFont="1"/>
    <xf borderId="3" fillId="0" fontId="1" numFmtId="0" xfId="0" applyBorder="1" applyFont="1"/>
    <xf borderId="3" fillId="4" fontId="1" numFmtId="0" xfId="0" applyBorder="1" applyFont="1"/>
    <xf borderId="0" fillId="6" fontId="6" numFmtId="0" xfId="0" applyFill="1" applyFont="1"/>
    <xf borderId="3" fillId="4" fontId="1" numFmtId="0" xfId="0" applyAlignment="1" applyBorder="1" applyFont="1">
      <alignment readingOrder="0"/>
    </xf>
    <xf borderId="0" fillId="7" fontId="1" numFmtId="0" xfId="0" applyFill="1" applyFont="1"/>
    <xf borderId="5" fillId="3" fontId="4" numFmtId="0" xfId="0" applyAlignment="1" applyBorder="1" applyFont="1">
      <alignment horizontal="center"/>
    </xf>
    <xf borderId="6" fillId="0" fontId="3" numFmtId="0" xfId="0" applyBorder="1" applyFont="1"/>
    <xf borderId="7" fillId="3" fontId="4" numFmtId="0" xfId="0" applyAlignment="1" applyBorder="1" applyFont="1">
      <alignment horizontal="center" shrinkToFit="0" wrapText="1"/>
    </xf>
    <xf borderId="8" fillId="0" fontId="3" numFmtId="0" xfId="0" applyBorder="1" applyFont="1"/>
    <xf borderId="5" fillId="3" fontId="4" numFmtId="0" xfId="0" applyAlignment="1" applyBorder="1" applyFont="1">
      <alignment horizontal="center" shrinkToFit="0" wrapText="1"/>
    </xf>
    <xf borderId="9" fillId="0" fontId="3" numFmtId="0" xfId="0" applyBorder="1" applyFont="1"/>
    <xf borderId="10" fillId="0" fontId="3" numFmtId="0" xfId="0" applyBorder="1" applyFont="1"/>
    <xf borderId="11" fillId="0" fontId="3" numFmtId="0" xfId="0" applyBorder="1" applyFont="1"/>
    <xf borderId="12" fillId="0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5" fillId="4" fontId="1" numFmtId="0" xfId="0" applyBorder="1" applyFont="1"/>
    <xf borderId="8" fillId="4" fontId="1" numFmtId="0" xfId="0" applyBorder="1" applyFont="1"/>
    <xf borderId="7" fillId="4" fontId="1" numFmtId="0" xfId="0" applyAlignment="1" applyBorder="1" applyFont="1">
      <alignment vertical="center"/>
    </xf>
    <xf borderId="5" fillId="0" fontId="1" numFmtId="0" xfId="0" applyBorder="1" applyFont="1"/>
    <xf borderId="8" fillId="4" fontId="1" numFmtId="0" xfId="0" applyAlignment="1" applyBorder="1" applyFont="1">
      <alignment horizontal="left"/>
    </xf>
    <xf borderId="6" fillId="0" fontId="1" numFmtId="0" xfId="0" applyBorder="1" applyFont="1"/>
    <xf borderId="8" fillId="0" fontId="1" numFmtId="0" xfId="0" applyBorder="1" applyFont="1"/>
    <xf borderId="7" fillId="0" fontId="1" numFmtId="0" xfId="0" applyAlignment="1" applyBorder="1" applyFont="1">
      <alignment vertical="center"/>
    </xf>
    <xf borderId="12" fillId="4" fontId="1" numFmtId="0" xfId="0" applyBorder="1" applyFont="1"/>
    <xf borderId="13" fillId="4" fontId="1" numFmtId="0" xfId="0" applyBorder="1" applyFont="1"/>
    <xf borderId="15" fillId="0" fontId="3" numFmtId="0" xfId="0" applyBorder="1" applyFont="1"/>
    <xf borderId="12" fillId="0" fontId="1" numFmtId="0" xfId="0" applyBorder="1" applyFont="1"/>
    <xf borderId="13" fillId="4" fontId="1" numFmtId="0" xfId="0" applyAlignment="1" applyBorder="1" applyFont="1">
      <alignment horizontal="left"/>
    </xf>
    <xf borderId="14" fillId="0" fontId="1" numFmtId="0" xfId="0" applyBorder="1" applyFont="1"/>
    <xf borderId="13" fillId="0" fontId="1" numFmtId="0" xfId="0" applyBorder="1" applyFont="1"/>
    <xf borderId="0" fillId="2" fontId="1" numFmtId="0" xfId="0" applyAlignment="1" applyFont="1">
      <alignment horizontal="left"/>
    </xf>
    <xf borderId="0" fillId="0" fontId="1" numFmtId="0" xfId="0" applyAlignment="1" applyFont="1">
      <alignment horizontal="left"/>
    </xf>
    <xf borderId="5" fillId="3" fontId="2" numFmtId="0" xfId="0" applyBorder="1" applyFont="1"/>
    <xf borderId="0" fillId="0" fontId="7" numFmtId="0" xfId="0" applyFont="1"/>
    <xf borderId="0" fillId="0" fontId="8" numFmtId="0" xfId="0" applyFont="1"/>
    <xf borderId="0" fillId="0" fontId="9" numFmtId="0" xfId="0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://mpzl.org/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1.v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hyperlink" Target="http://mdm.schulen.leipzig.de/" TargetMode="External"/><Relationship Id="rId2" Type="http://schemas.openxmlformats.org/officeDocument/2006/relationships/hyperlink" Target="http://mpz-leipzig.de/" TargetMode="External"/><Relationship Id="rId3" Type="http://schemas.openxmlformats.org/officeDocument/2006/relationships/hyperlink" Target="http://mpz-leipzig.lernsax.de/" TargetMode="External"/><Relationship Id="rId4" Type="http://schemas.openxmlformats.org/officeDocument/2006/relationships/hyperlink" Target="http://mpz-leipzigde.appleid.com/" TargetMode="External"/><Relationship Id="rId5" Type="http://schemas.openxmlformats.org/officeDocument/2006/relationships/hyperlink" Target="http://mpzl.org/" TargetMode="External"/><Relationship Id="rId6" Type="http://schemas.openxmlformats.org/officeDocument/2006/relationships/hyperlink" Target="http://schulen-leipzig.de/" TargetMode="External"/><Relationship Id="rId7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 ht="15.75" customHeight="1">
      <c r="A1" s="1" t="s">
        <v>0</v>
      </c>
    </row>
    <row r="2" ht="15.75" customHeight="1"/>
    <row r="3" ht="15.75" customHeight="1"/>
    <row r="4" ht="15.75" customHeight="1"/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39.25"/>
    <col customWidth="1" min="2" max="2" width="24.63"/>
    <col customWidth="1" min="3" max="6" width="12.63"/>
  </cols>
  <sheetData>
    <row r="1" ht="15.75" customHeight="1">
      <c r="A1" s="2" t="s">
        <v>1</v>
      </c>
      <c r="B1" s="3"/>
    </row>
    <row r="2" ht="15.75" customHeight="1">
      <c r="A2" s="4" t="s">
        <v>2</v>
      </c>
      <c r="B2" s="5" t="s">
        <v>3</v>
      </c>
    </row>
    <row r="3" ht="15.75" customHeight="1">
      <c r="A3" s="4" t="s">
        <v>4</v>
      </c>
      <c r="B3" s="6" t="str">
        <f>UPPER(VLOOKUP(B2,Schulen!B2:D152,3,FALSE()))</f>
        <v>SGY</v>
      </c>
    </row>
    <row r="4" ht="15.75" hidden="1" customHeight="1">
      <c r="A4" s="4" t="s">
        <v>5</v>
      </c>
      <c r="B4" s="7">
        <v>99.0</v>
      </c>
    </row>
    <row r="5" ht="15.75" customHeight="1">
      <c r="A5" s="4" t="s">
        <v>6</v>
      </c>
      <c r="B5" s="8" t="s">
        <v>7</v>
      </c>
    </row>
    <row r="6" ht="15.75" customHeight="1">
      <c r="A6" s="9"/>
      <c r="B6" s="9"/>
    </row>
    <row r="7" ht="15.75" customHeight="1">
      <c r="A7" s="2" t="s">
        <v>8</v>
      </c>
      <c r="B7" s="3"/>
    </row>
    <row r="8" ht="15.75" customHeight="1">
      <c r="A8" s="4" t="s">
        <v>9</v>
      </c>
      <c r="B8" s="5">
        <v>97.0</v>
      </c>
    </row>
    <row r="9" ht="15.75" customHeight="1">
      <c r="A9" s="4" t="s">
        <v>10</v>
      </c>
      <c r="B9" s="5">
        <v>97.0</v>
      </c>
    </row>
    <row r="10" ht="15.75" customHeight="1">
      <c r="A10" s="9"/>
      <c r="B10" s="9"/>
    </row>
    <row r="11" ht="15.75" customHeight="1">
      <c r="A11" s="2" t="s">
        <v>11</v>
      </c>
      <c r="B11" s="3"/>
    </row>
    <row r="12" ht="15.75" customHeight="1">
      <c r="A12" s="4" t="s">
        <v>12</v>
      </c>
      <c r="B12" s="7">
        <v>1.0</v>
      </c>
    </row>
    <row r="13" ht="15.75" customHeight="1">
      <c r="A13" s="4" t="s">
        <v>13</v>
      </c>
      <c r="B13" s="7">
        <v>2.0</v>
      </c>
    </row>
    <row r="14" ht="15.75" customHeight="1">
      <c r="A14" s="4" t="s">
        <v>14</v>
      </c>
      <c r="B14" s="5" t="s">
        <v>15</v>
      </c>
    </row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B1"/>
    <mergeCell ref="A7:B7"/>
    <mergeCell ref="A11:B11"/>
  </mergeCells>
  <dataValidations>
    <dataValidation type="list" allowBlank="1" showErrorMessage="1" sqref="B2">
      <formula1>Schulen!$B$2:$B$152</formula1>
    </dataValidation>
    <dataValidation type="list" allowBlank="1" showErrorMessage="1" sqref="B5">
      <formula1>static_data!$A$11:$A$16</formula1>
    </dataValidation>
    <dataValidation type="list" allowBlank="1" showErrorMessage="1" sqref="B14">
      <formula1>static_data!$A$7:$A$8</formula1>
    </dataValidation>
  </dataValidations>
  <hyperlinks>
    <hyperlink r:id="rId1" ref="B5"/>
  </hyperlin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36.13"/>
    <col customWidth="1" min="3" max="6" width="12.63"/>
  </cols>
  <sheetData>
    <row r="1" ht="15.75" customHeight="1">
      <c r="A1" s="10" t="s">
        <v>16</v>
      </c>
      <c r="B1" s="10" t="s">
        <v>2</v>
      </c>
      <c r="C1" s="10" t="s">
        <v>17</v>
      </c>
      <c r="D1" s="10" t="s">
        <v>18</v>
      </c>
    </row>
    <row r="2" ht="15.75" customHeight="1">
      <c r="A2" s="9">
        <v>1.0</v>
      </c>
      <c r="B2" s="9" t="s">
        <v>19</v>
      </c>
      <c r="C2" s="11" t="s">
        <v>20</v>
      </c>
      <c r="D2" s="11" t="s">
        <v>20</v>
      </c>
    </row>
    <row r="3" ht="15.75" customHeight="1">
      <c r="A3" s="9">
        <v>2.0</v>
      </c>
      <c r="B3" s="9" t="s">
        <v>21</v>
      </c>
      <c r="C3" s="11" t="s">
        <v>22</v>
      </c>
      <c r="D3" s="11" t="s">
        <v>22</v>
      </c>
    </row>
    <row r="4" ht="15.75" customHeight="1">
      <c r="A4" s="9">
        <v>3.0</v>
      </c>
      <c r="B4" s="9" t="s">
        <v>23</v>
      </c>
      <c r="C4" s="11" t="s">
        <v>24</v>
      </c>
      <c r="D4" s="11" t="s">
        <v>24</v>
      </c>
    </row>
    <row r="5" ht="15.75" customHeight="1">
      <c r="A5" s="9">
        <v>4.0</v>
      </c>
      <c r="B5" s="9" t="s">
        <v>25</v>
      </c>
      <c r="C5" s="11" t="s">
        <v>26</v>
      </c>
      <c r="D5" s="11" t="s">
        <v>26</v>
      </c>
    </row>
    <row r="6" ht="15.75" customHeight="1">
      <c r="A6" s="9">
        <v>5.0</v>
      </c>
      <c r="B6" s="9" t="s">
        <v>27</v>
      </c>
      <c r="C6" s="9" t="s">
        <v>28</v>
      </c>
      <c r="D6" s="9" t="s">
        <v>28</v>
      </c>
    </row>
    <row r="7" ht="15.75" customHeight="1">
      <c r="A7" s="9">
        <v>6.0</v>
      </c>
      <c r="B7" s="9" t="s">
        <v>29</v>
      </c>
      <c r="C7" s="9" t="s">
        <v>30</v>
      </c>
      <c r="D7" s="9" t="s">
        <v>30</v>
      </c>
    </row>
    <row r="8" ht="15.75" customHeight="1">
      <c r="A8" s="9">
        <v>7.0</v>
      </c>
      <c r="B8" s="9" t="s">
        <v>31</v>
      </c>
      <c r="C8" s="9" t="s">
        <v>32</v>
      </c>
      <c r="D8" s="9" t="s">
        <v>32</v>
      </c>
    </row>
    <row r="9" ht="15.75" customHeight="1">
      <c r="A9" s="9">
        <v>8.0</v>
      </c>
      <c r="B9" s="9" t="s">
        <v>33</v>
      </c>
      <c r="C9" s="9" t="s">
        <v>34</v>
      </c>
      <c r="D9" s="9" t="s">
        <v>34</v>
      </c>
    </row>
    <row r="10" ht="15.75" customHeight="1">
      <c r="A10" s="9">
        <v>9.0</v>
      </c>
      <c r="B10" s="9" t="s">
        <v>35</v>
      </c>
      <c r="C10" s="9" t="s">
        <v>36</v>
      </c>
      <c r="D10" s="9" t="s">
        <v>36</v>
      </c>
    </row>
    <row r="11" ht="15.75" customHeight="1">
      <c r="A11" s="9">
        <v>10.0</v>
      </c>
      <c r="B11" s="9" t="s">
        <v>37</v>
      </c>
      <c r="C11" s="9" t="s">
        <v>38</v>
      </c>
      <c r="D11" s="9" t="s">
        <v>38</v>
      </c>
    </row>
    <row r="12" ht="15.75" customHeight="1">
      <c r="A12" s="9">
        <v>11.0</v>
      </c>
      <c r="B12" s="9" t="s">
        <v>39</v>
      </c>
      <c r="C12" s="9" t="s">
        <v>40</v>
      </c>
      <c r="D12" s="9" t="s">
        <v>40</v>
      </c>
    </row>
    <row r="13" ht="15.75" customHeight="1">
      <c r="A13" s="9">
        <v>12.0</v>
      </c>
      <c r="B13" s="9" t="s">
        <v>41</v>
      </c>
      <c r="C13" s="9" t="s">
        <v>42</v>
      </c>
      <c r="D13" s="9" t="s">
        <v>42</v>
      </c>
    </row>
    <row r="14" ht="15.75" customHeight="1">
      <c r="A14" s="9">
        <v>13.0</v>
      </c>
      <c r="B14" s="9" t="s">
        <v>43</v>
      </c>
      <c r="C14" s="9" t="s">
        <v>44</v>
      </c>
      <c r="D14" s="9" t="s">
        <v>44</v>
      </c>
    </row>
    <row r="15" ht="15.75" customHeight="1">
      <c r="A15" s="9">
        <v>14.0</v>
      </c>
      <c r="B15" s="9" t="s">
        <v>45</v>
      </c>
      <c r="C15" s="9" t="s">
        <v>46</v>
      </c>
      <c r="D15" s="9" t="s">
        <v>46</v>
      </c>
    </row>
    <row r="16" ht="15.75" customHeight="1">
      <c r="A16" s="9">
        <v>15.0</v>
      </c>
      <c r="B16" s="9" t="s">
        <v>47</v>
      </c>
      <c r="C16" s="9" t="s">
        <v>48</v>
      </c>
      <c r="D16" s="9" t="s">
        <v>48</v>
      </c>
    </row>
    <row r="17" ht="15.75" customHeight="1">
      <c r="A17" s="9">
        <v>16.0</v>
      </c>
      <c r="B17" s="9" t="s">
        <v>49</v>
      </c>
      <c r="C17" s="9" t="s">
        <v>50</v>
      </c>
      <c r="D17" s="9" t="s">
        <v>50</v>
      </c>
    </row>
    <row r="18" ht="15.75" customHeight="1">
      <c r="A18" s="9">
        <v>17.0</v>
      </c>
      <c r="B18" s="9" t="s">
        <v>51</v>
      </c>
      <c r="C18" s="9" t="s">
        <v>52</v>
      </c>
      <c r="D18" s="9" t="s">
        <v>52</v>
      </c>
    </row>
    <row r="19" ht="15.75" customHeight="1">
      <c r="A19" s="9">
        <v>18.0</v>
      </c>
      <c r="B19" s="9" t="s">
        <v>53</v>
      </c>
      <c r="C19" s="9" t="s">
        <v>54</v>
      </c>
      <c r="D19" s="9" t="s">
        <v>54</v>
      </c>
    </row>
    <row r="20" ht="15.75" customHeight="1">
      <c r="A20" s="9">
        <v>20.0</v>
      </c>
      <c r="B20" s="9" t="s">
        <v>55</v>
      </c>
      <c r="C20" s="9" t="s">
        <v>56</v>
      </c>
      <c r="D20" s="9" t="s">
        <v>56</v>
      </c>
    </row>
    <row r="21" ht="15.75" customHeight="1">
      <c r="A21" s="9">
        <v>21.0</v>
      </c>
      <c r="B21" s="9" t="s">
        <v>57</v>
      </c>
      <c r="C21" s="9" t="s">
        <v>58</v>
      </c>
      <c r="D21" s="9" t="s">
        <v>58</v>
      </c>
    </row>
    <row r="22" ht="15.75" customHeight="1">
      <c r="A22" s="9">
        <v>19.0</v>
      </c>
      <c r="B22" s="9" t="s">
        <v>59</v>
      </c>
      <c r="C22" s="9" t="s">
        <v>60</v>
      </c>
      <c r="D22" s="9" t="s">
        <v>61</v>
      </c>
    </row>
    <row r="23" ht="15.75" customHeight="1">
      <c r="A23" s="9">
        <v>23.0</v>
      </c>
      <c r="B23" s="9" t="s">
        <v>62</v>
      </c>
      <c r="C23" s="9" t="s">
        <v>63</v>
      </c>
      <c r="D23" s="9" t="s">
        <v>63</v>
      </c>
    </row>
    <row r="24" ht="15.75" customHeight="1">
      <c r="A24" s="9">
        <v>24.0</v>
      </c>
      <c r="B24" s="9" t="s">
        <v>64</v>
      </c>
      <c r="C24" s="9" t="s">
        <v>65</v>
      </c>
      <c r="D24" s="9" t="s">
        <v>65</v>
      </c>
    </row>
    <row r="25" ht="15.75" customHeight="1">
      <c r="A25" s="9">
        <v>25.0</v>
      </c>
      <c r="B25" s="9" t="s">
        <v>66</v>
      </c>
      <c r="C25" s="9" t="s">
        <v>67</v>
      </c>
      <c r="D25" s="9" t="s">
        <v>67</v>
      </c>
    </row>
    <row r="26" ht="15.75" customHeight="1">
      <c r="A26" s="9">
        <v>22.0</v>
      </c>
      <c r="B26" s="9" t="s">
        <v>68</v>
      </c>
      <c r="C26" s="9" t="s">
        <v>69</v>
      </c>
      <c r="D26" s="9" t="s">
        <v>70</v>
      </c>
    </row>
    <row r="27" ht="15.75" customHeight="1">
      <c r="A27" s="9">
        <v>34.0</v>
      </c>
      <c r="B27" s="9" t="s">
        <v>71</v>
      </c>
      <c r="C27" s="9" t="s">
        <v>72</v>
      </c>
      <c r="D27" s="9" t="s">
        <v>72</v>
      </c>
    </row>
    <row r="28" ht="15.75" customHeight="1">
      <c r="A28" s="9">
        <v>44.0</v>
      </c>
      <c r="B28" s="9" t="s">
        <v>73</v>
      </c>
      <c r="C28" s="9" t="s">
        <v>74</v>
      </c>
      <c r="D28" s="9" t="s">
        <v>74</v>
      </c>
    </row>
    <row r="29" ht="15.75" customHeight="1">
      <c r="A29" s="9">
        <v>26.0</v>
      </c>
      <c r="B29" s="9" t="s">
        <v>75</v>
      </c>
      <c r="C29" s="9" t="s">
        <v>76</v>
      </c>
      <c r="D29" s="9" t="s">
        <v>76</v>
      </c>
    </row>
    <row r="30" ht="15.75" customHeight="1">
      <c r="A30" s="9">
        <v>28.0</v>
      </c>
      <c r="B30" s="9" t="s">
        <v>77</v>
      </c>
      <c r="C30" s="9" t="s">
        <v>78</v>
      </c>
      <c r="D30" s="9" t="s">
        <v>78</v>
      </c>
    </row>
    <row r="31" ht="15.75" customHeight="1">
      <c r="A31" s="9">
        <v>33.0</v>
      </c>
      <c r="B31" s="9" t="s">
        <v>79</v>
      </c>
      <c r="C31" s="9" t="s">
        <v>80</v>
      </c>
      <c r="D31" s="9" t="s">
        <v>80</v>
      </c>
    </row>
    <row r="32" ht="15.75" customHeight="1">
      <c r="A32" s="9">
        <v>29.0</v>
      </c>
      <c r="B32" s="9" t="s">
        <v>81</v>
      </c>
      <c r="C32" s="9" t="s">
        <v>82</v>
      </c>
      <c r="D32" s="9" t="s">
        <v>82</v>
      </c>
    </row>
    <row r="33" ht="15.75" customHeight="1">
      <c r="A33" s="9">
        <v>30.0</v>
      </c>
      <c r="B33" s="9" t="s">
        <v>83</v>
      </c>
      <c r="C33" s="9" t="s">
        <v>84</v>
      </c>
      <c r="D33" s="9" t="s">
        <v>84</v>
      </c>
    </row>
    <row r="34" ht="15.75" customHeight="1">
      <c r="A34" s="9">
        <v>32.0</v>
      </c>
      <c r="B34" s="9" t="s">
        <v>85</v>
      </c>
      <c r="C34" s="9" t="s">
        <v>86</v>
      </c>
      <c r="D34" s="9" t="s">
        <v>86</v>
      </c>
    </row>
    <row r="35" ht="15.75" customHeight="1">
      <c r="A35" s="9">
        <v>27.0</v>
      </c>
      <c r="B35" s="9" t="s">
        <v>87</v>
      </c>
      <c r="C35" s="9" t="s">
        <v>88</v>
      </c>
      <c r="D35" s="9" t="s">
        <v>88</v>
      </c>
    </row>
    <row r="36" ht="15.75" customHeight="1">
      <c r="A36" s="9">
        <v>31.0</v>
      </c>
      <c r="B36" s="9" t="s">
        <v>89</v>
      </c>
      <c r="C36" s="9" t="s">
        <v>90</v>
      </c>
      <c r="D36" s="9" t="s">
        <v>91</v>
      </c>
    </row>
    <row r="37" ht="15.75" customHeight="1">
      <c r="A37" s="9">
        <v>37.0</v>
      </c>
      <c r="B37" s="9" t="s">
        <v>92</v>
      </c>
      <c r="C37" s="9" t="s">
        <v>93</v>
      </c>
      <c r="D37" s="9" t="s">
        <v>93</v>
      </c>
    </row>
    <row r="38" ht="15.75" customHeight="1">
      <c r="A38" s="9">
        <v>35.0</v>
      </c>
      <c r="B38" s="9" t="s">
        <v>94</v>
      </c>
      <c r="C38" s="9" t="s">
        <v>95</v>
      </c>
      <c r="D38" s="9" t="s">
        <v>95</v>
      </c>
    </row>
    <row r="39" ht="15.75" customHeight="1">
      <c r="A39" s="9">
        <v>38.0</v>
      </c>
      <c r="B39" s="9" t="s">
        <v>96</v>
      </c>
      <c r="C39" s="9" t="s">
        <v>97</v>
      </c>
      <c r="D39" s="9" t="s">
        <v>97</v>
      </c>
    </row>
    <row r="40" ht="15.75" customHeight="1">
      <c r="A40" s="9">
        <v>41.0</v>
      </c>
      <c r="B40" s="9" t="s">
        <v>98</v>
      </c>
      <c r="C40" s="9" t="s">
        <v>99</v>
      </c>
      <c r="D40" s="9" t="s">
        <v>99</v>
      </c>
    </row>
    <row r="41" ht="15.75" customHeight="1">
      <c r="A41" s="9">
        <v>40.0</v>
      </c>
      <c r="B41" s="9" t="s">
        <v>100</v>
      </c>
      <c r="C41" s="9" t="s">
        <v>101</v>
      </c>
      <c r="D41" s="9" t="s">
        <v>101</v>
      </c>
    </row>
    <row r="42" ht="15.75" customHeight="1">
      <c r="A42" s="9">
        <v>39.0</v>
      </c>
      <c r="B42" s="9" t="s">
        <v>102</v>
      </c>
      <c r="C42" s="9" t="s">
        <v>103</v>
      </c>
      <c r="D42" s="9" t="s">
        <v>104</v>
      </c>
    </row>
    <row r="43" ht="15.75" customHeight="1">
      <c r="A43" s="9">
        <v>42.0</v>
      </c>
      <c r="B43" s="9" t="s">
        <v>105</v>
      </c>
      <c r="C43" s="9" t="s">
        <v>106</v>
      </c>
      <c r="D43" s="9" t="s">
        <v>106</v>
      </c>
    </row>
    <row r="44" ht="15.75" customHeight="1">
      <c r="A44" s="9">
        <v>45.0</v>
      </c>
      <c r="B44" s="9" t="s">
        <v>107</v>
      </c>
      <c r="C44" s="9" t="s">
        <v>108</v>
      </c>
      <c r="D44" s="9" t="s">
        <v>109</v>
      </c>
    </row>
    <row r="45" ht="15.75" customHeight="1">
      <c r="A45" s="9">
        <v>46.0</v>
      </c>
      <c r="B45" s="9" t="s">
        <v>110</v>
      </c>
      <c r="C45" s="9" t="s">
        <v>111</v>
      </c>
      <c r="D45" s="9" t="s">
        <v>111</v>
      </c>
    </row>
    <row r="46" ht="15.75" customHeight="1">
      <c r="A46" s="9">
        <v>48.0</v>
      </c>
      <c r="B46" s="9" t="s">
        <v>112</v>
      </c>
      <c r="C46" s="9" t="s">
        <v>113</v>
      </c>
      <c r="D46" s="9" t="s">
        <v>113</v>
      </c>
    </row>
    <row r="47" ht="15.75" customHeight="1">
      <c r="A47" s="9">
        <v>49.0</v>
      </c>
      <c r="B47" s="9" t="s">
        <v>114</v>
      </c>
      <c r="C47" s="9" t="s">
        <v>115</v>
      </c>
      <c r="D47" s="9" t="s">
        <v>115</v>
      </c>
    </row>
    <row r="48" ht="15.75" customHeight="1">
      <c r="A48" s="9">
        <v>47.0</v>
      </c>
      <c r="B48" s="9" t="s">
        <v>116</v>
      </c>
      <c r="C48" s="9" t="s">
        <v>117</v>
      </c>
      <c r="D48" s="9" t="s">
        <v>118</v>
      </c>
    </row>
    <row r="49" ht="15.75" customHeight="1">
      <c r="A49" s="9">
        <v>36.0</v>
      </c>
      <c r="B49" s="9" t="s">
        <v>119</v>
      </c>
      <c r="C49" s="9" t="s">
        <v>120</v>
      </c>
      <c r="D49" s="9" t="s">
        <v>121</v>
      </c>
    </row>
    <row r="50" ht="15.75" customHeight="1">
      <c r="A50" s="9">
        <v>55.0</v>
      </c>
      <c r="B50" s="9" t="s">
        <v>122</v>
      </c>
      <c r="C50" s="9" t="s">
        <v>123</v>
      </c>
      <c r="D50" s="9" t="s">
        <v>123</v>
      </c>
    </row>
    <row r="51" ht="15.75" customHeight="1">
      <c r="A51" s="9">
        <v>53.0</v>
      </c>
      <c r="B51" s="9" t="s">
        <v>124</v>
      </c>
      <c r="C51" s="9" t="s">
        <v>125</v>
      </c>
      <c r="D51" s="9" t="s">
        <v>125</v>
      </c>
    </row>
    <row r="52" ht="15.75" customHeight="1">
      <c r="A52" s="9">
        <v>56.0</v>
      </c>
      <c r="B52" s="9" t="s">
        <v>126</v>
      </c>
      <c r="C52" s="9" t="s">
        <v>127</v>
      </c>
      <c r="D52" s="9" t="s">
        <v>127</v>
      </c>
    </row>
    <row r="53" ht="15.75" customHeight="1">
      <c r="A53" s="9">
        <v>50.0</v>
      </c>
      <c r="B53" s="9" t="s">
        <v>128</v>
      </c>
      <c r="C53" s="9" t="s">
        <v>129</v>
      </c>
      <c r="D53" s="9" t="s">
        <v>129</v>
      </c>
    </row>
    <row r="54" ht="15.75" customHeight="1">
      <c r="A54" s="9">
        <v>52.0</v>
      </c>
      <c r="B54" s="9" t="s">
        <v>130</v>
      </c>
      <c r="C54" s="9" t="s">
        <v>131</v>
      </c>
      <c r="D54" s="9" t="s">
        <v>131</v>
      </c>
    </row>
    <row r="55" ht="15.75" customHeight="1">
      <c r="A55" s="9">
        <v>54.0</v>
      </c>
      <c r="B55" s="9" t="s">
        <v>132</v>
      </c>
      <c r="C55" s="9" t="s">
        <v>133</v>
      </c>
      <c r="D55" s="9" t="s">
        <v>134</v>
      </c>
    </row>
    <row r="56" ht="15.75" customHeight="1">
      <c r="A56" s="9">
        <v>58.0</v>
      </c>
      <c r="B56" s="9" t="s">
        <v>135</v>
      </c>
      <c r="C56" s="9" t="s">
        <v>136</v>
      </c>
      <c r="D56" s="9" t="s">
        <v>136</v>
      </c>
    </row>
    <row r="57" ht="15.75" customHeight="1">
      <c r="A57" s="9">
        <v>71.0</v>
      </c>
      <c r="B57" s="9" t="s">
        <v>137</v>
      </c>
      <c r="C57" s="9" t="s">
        <v>138</v>
      </c>
      <c r="D57" s="9" t="s">
        <v>139</v>
      </c>
    </row>
    <row r="58" ht="15.75" customHeight="1">
      <c r="A58" s="9">
        <v>126.0</v>
      </c>
      <c r="B58" s="9" t="s">
        <v>140</v>
      </c>
      <c r="C58" s="9" t="s">
        <v>141</v>
      </c>
      <c r="D58" s="9" t="s">
        <v>142</v>
      </c>
    </row>
    <row r="59" ht="15.75" customHeight="1">
      <c r="A59" s="9">
        <v>63.0</v>
      </c>
      <c r="B59" s="9" t="s">
        <v>143</v>
      </c>
      <c r="C59" s="9" t="s">
        <v>144</v>
      </c>
      <c r="D59" s="9" t="s">
        <v>144</v>
      </c>
    </row>
    <row r="60" ht="15.75" customHeight="1">
      <c r="A60" s="9">
        <v>69.0</v>
      </c>
      <c r="B60" s="9" t="s">
        <v>145</v>
      </c>
      <c r="C60" s="9" t="s">
        <v>146</v>
      </c>
      <c r="D60" s="9" t="s">
        <v>147</v>
      </c>
    </row>
    <row r="61" ht="15.75" customHeight="1">
      <c r="A61" s="9">
        <v>62.0</v>
      </c>
      <c r="B61" s="9" t="s">
        <v>148</v>
      </c>
      <c r="C61" s="9" t="s">
        <v>142</v>
      </c>
      <c r="D61" s="9" t="s">
        <v>141</v>
      </c>
    </row>
    <row r="62" ht="15.75" customHeight="1">
      <c r="A62" s="9">
        <v>61.0</v>
      </c>
      <c r="B62" s="9" t="s">
        <v>149</v>
      </c>
      <c r="C62" s="9" t="s">
        <v>150</v>
      </c>
      <c r="D62" s="9" t="s">
        <v>151</v>
      </c>
    </row>
    <row r="63" ht="15.75" customHeight="1">
      <c r="A63" s="9">
        <v>59.0</v>
      </c>
      <c r="B63" s="9" t="s">
        <v>152</v>
      </c>
      <c r="C63" s="9" t="s">
        <v>151</v>
      </c>
      <c r="D63" s="9" t="s">
        <v>153</v>
      </c>
    </row>
    <row r="64" ht="15.75" customHeight="1">
      <c r="A64" s="9">
        <v>60.0</v>
      </c>
      <c r="B64" s="9" t="s">
        <v>154</v>
      </c>
      <c r="C64" s="9" t="s">
        <v>155</v>
      </c>
      <c r="D64" s="9" t="s">
        <v>155</v>
      </c>
    </row>
    <row r="65" ht="15.75" customHeight="1">
      <c r="A65" s="9">
        <v>70.0</v>
      </c>
      <c r="B65" s="9" t="s">
        <v>156</v>
      </c>
      <c r="C65" s="9" t="s">
        <v>157</v>
      </c>
      <c r="D65" s="9" t="s">
        <v>157</v>
      </c>
    </row>
    <row r="66" ht="15.75" customHeight="1">
      <c r="A66" s="9">
        <v>72.0</v>
      </c>
      <c r="B66" s="9" t="s">
        <v>158</v>
      </c>
      <c r="C66" s="9" t="s">
        <v>159</v>
      </c>
      <c r="D66" s="9" t="s">
        <v>159</v>
      </c>
    </row>
    <row r="67" ht="15.75" customHeight="1">
      <c r="A67" s="9">
        <v>77.0</v>
      </c>
      <c r="B67" s="9" t="s">
        <v>160</v>
      </c>
      <c r="C67" s="9" t="s">
        <v>161</v>
      </c>
      <c r="D67" s="9" t="s">
        <v>161</v>
      </c>
    </row>
    <row r="68" ht="15.75" customHeight="1">
      <c r="A68" s="9">
        <v>73.0</v>
      </c>
      <c r="B68" s="9" t="s">
        <v>162</v>
      </c>
      <c r="C68" s="9" t="s">
        <v>163</v>
      </c>
      <c r="D68" s="9" t="s">
        <v>163</v>
      </c>
    </row>
    <row r="69" ht="15.75" customHeight="1">
      <c r="A69" s="9">
        <v>74.0</v>
      </c>
      <c r="B69" s="9" t="s">
        <v>164</v>
      </c>
      <c r="C69" s="9" t="s">
        <v>165</v>
      </c>
      <c r="D69" s="9" t="s">
        <v>165</v>
      </c>
    </row>
    <row r="70" ht="15.75" customHeight="1">
      <c r="A70" s="9">
        <v>75.0</v>
      </c>
      <c r="B70" s="9" t="s">
        <v>166</v>
      </c>
      <c r="C70" s="9" t="s">
        <v>167</v>
      </c>
      <c r="D70" s="9" t="s">
        <v>167</v>
      </c>
    </row>
    <row r="71" ht="15.75" customHeight="1">
      <c r="A71" s="9">
        <v>79.0</v>
      </c>
      <c r="B71" s="9" t="s">
        <v>168</v>
      </c>
      <c r="C71" s="9" t="s">
        <v>169</v>
      </c>
      <c r="D71" s="9" t="s">
        <v>170</v>
      </c>
    </row>
    <row r="72" ht="15.75" customHeight="1">
      <c r="A72" s="9">
        <v>76.0</v>
      </c>
      <c r="B72" s="9" t="s">
        <v>171</v>
      </c>
      <c r="C72" s="9" t="s">
        <v>172</v>
      </c>
      <c r="D72" s="9" t="s">
        <v>173</v>
      </c>
    </row>
    <row r="73" ht="15.75" customHeight="1">
      <c r="A73" s="12">
        <v>149.0</v>
      </c>
      <c r="B73" s="12" t="s">
        <v>174</v>
      </c>
      <c r="C73" s="12" t="s">
        <v>175</v>
      </c>
      <c r="D73" s="12" t="s">
        <v>175</v>
      </c>
    </row>
    <row r="74" ht="15.75" customHeight="1">
      <c r="A74" s="12">
        <v>150.0</v>
      </c>
      <c r="B74" s="12" t="s">
        <v>176</v>
      </c>
      <c r="C74" s="12" t="s">
        <v>177</v>
      </c>
      <c r="D74" s="12" t="s">
        <v>177</v>
      </c>
    </row>
    <row r="75" ht="15.75" customHeight="1">
      <c r="A75" s="9">
        <v>81.0</v>
      </c>
      <c r="B75" s="9" t="s">
        <v>178</v>
      </c>
      <c r="C75" s="9" t="s">
        <v>179</v>
      </c>
      <c r="D75" s="9" t="s">
        <v>179</v>
      </c>
    </row>
    <row r="76" ht="15.75" customHeight="1">
      <c r="A76" s="9">
        <v>80.0</v>
      </c>
      <c r="B76" s="9" t="s">
        <v>180</v>
      </c>
      <c r="C76" s="9" t="s">
        <v>181</v>
      </c>
      <c r="D76" s="9" t="s">
        <v>181</v>
      </c>
    </row>
    <row r="77" ht="15.75" customHeight="1">
      <c r="A77" s="9">
        <v>84.0</v>
      </c>
      <c r="B77" s="9" t="s">
        <v>182</v>
      </c>
      <c r="C77" s="9" t="s">
        <v>183</v>
      </c>
      <c r="D77" s="9" t="s">
        <v>183</v>
      </c>
    </row>
    <row r="78" ht="15.75" customHeight="1">
      <c r="A78" s="9">
        <v>103.0</v>
      </c>
      <c r="B78" s="9" t="s">
        <v>184</v>
      </c>
      <c r="C78" s="9" t="s">
        <v>185</v>
      </c>
      <c r="D78" s="9" t="s">
        <v>185</v>
      </c>
    </row>
    <row r="79" ht="15.75" customHeight="1">
      <c r="A79" s="9">
        <v>86.0</v>
      </c>
      <c r="B79" s="9" t="s">
        <v>186</v>
      </c>
      <c r="C79" s="9" t="s">
        <v>187</v>
      </c>
      <c r="D79" s="9" t="s">
        <v>187</v>
      </c>
    </row>
    <row r="80" ht="15.75" customHeight="1">
      <c r="A80" s="9">
        <v>130.0</v>
      </c>
      <c r="B80" s="9" t="s">
        <v>188</v>
      </c>
      <c r="C80" s="9" t="s">
        <v>189</v>
      </c>
      <c r="D80" s="9" t="s">
        <v>190</v>
      </c>
    </row>
    <row r="81" ht="15.75" customHeight="1">
      <c r="A81" s="9">
        <v>82.0</v>
      </c>
      <c r="B81" s="9" t="s">
        <v>191</v>
      </c>
      <c r="C81" s="9" t="s">
        <v>192</v>
      </c>
      <c r="D81" s="9" t="s">
        <v>192</v>
      </c>
    </row>
    <row r="82" ht="15.75" customHeight="1">
      <c r="A82" s="9">
        <v>85.0</v>
      </c>
      <c r="B82" s="9" t="s">
        <v>193</v>
      </c>
      <c r="C82" s="9" t="s">
        <v>194</v>
      </c>
      <c r="D82" s="9" t="s">
        <v>194</v>
      </c>
    </row>
    <row r="83" ht="15.75" customHeight="1">
      <c r="A83" s="9">
        <v>83.0</v>
      </c>
      <c r="B83" s="9" t="s">
        <v>195</v>
      </c>
      <c r="C83" s="9" t="s">
        <v>196</v>
      </c>
      <c r="D83" s="9" t="s">
        <v>196</v>
      </c>
    </row>
    <row r="84" ht="15.75" customHeight="1">
      <c r="A84" s="9">
        <v>87.0</v>
      </c>
      <c r="B84" s="9" t="s">
        <v>197</v>
      </c>
      <c r="C84" s="9" t="s">
        <v>198</v>
      </c>
      <c r="D84" s="9" t="s">
        <v>198</v>
      </c>
    </row>
    <row r="85" ht="15.75" customHeight="1">
      <c r="A85" s="9">
        <v>88.0</v>
      </c>
      <c r="B85" s="9" t="s">
        <v>199</v>
      </c>
      <c r="C85" s="9" t="s">
        <v>200</v>
      </c>
      <c r="D85" s="9" t="s">
        <v>201</v>
      </c>
    </row>
    <row r="86" ht="15.75" customHeight="1">
      <c r="A86" s="9">
        <v>89.0</v>
      </c>
      <c r="B86" s="9" t="s">
        <v>202</v>
      </c>
      <c r="C86" s="9" t="s">
        <v>203</v>
      </c>
      <c r="D86" s="9" t="s">
        <v>204</v>
      </c>
    </row>
    <row r="87" ht="15.75" customHeight="1">
      <c r="A87" s="9">
        <v>93.0</v>
      </c>
      <c r="B87" s="9" t="s">
        <v>205</v>
      </c>
      <c r="C87" s="9" t="s">
        <v>206</v>
      </c>
      <c r="D87" s="9" t="s">
        <v>206</v>
      </c>
    </row>
    <row r="88" ht="15.75" customHeight="1">
      <c r="A88" s="9">
        <v>92.0</v>
      </c>
      <c r="B88" s="9" t="s">
        <v>207</v>
      </c>
      <c r="C88" s="9" t="s">
        <v>208</v>
      </c>
      <c r="D88" s="9" t="s">
        <v>209</v>
      </c>
    </row>
    <row r="89" ht="15.75" customHeight="1">
      <c r="A89" s="9">
        <v>91.0</v>
      </c>
      <c r="B89" s="9" t="s">
        <v>210</v>
      </c>
      <c r="C89" s="9" t="s">
        <v>211</v>
      </c>
      <c r="D89" s="9" t="s">
        <v>212</v>
      </c>
    </row>
    <row r="90" ht="15.75" customHeight="1">
      <c r="A90" s="9">
        <v>90.0</v>
      </c>
      <c r="B90" s="9" t="s">
        <v>213</v>
      </c>
      <c r="C90" s="9" t="s">
        <v>214</v>
      </c>
      <c r="D90" s="9" t="s">
        <v>214</v>
      </c>
    </row>
    <row r="91" ht="15.75" customHeight="1">
      <c r="A91" s="9">
        <v>96.0</v>
      </c>
      <c r="B91" s="9" t="s">
        <v>215</v>
      </c>
      <c r="C91" s="9" t="s">
        <v>216</v>
      </c>
      <c r="D91" s="9" t="s">
        <v>216</v>
      </c>
    </row>
    <row r="92" ht="15.75" customHeight="1">
      <c r="A92" s="9">
        <v>95.0</v>
      </c>
      <c r="B92" s="9" t="s">
        <v>217</v>
      </c>
      <c r="C92" s="9" t="s">
        <v>218</v>
      </c>
      <c r="D92" s="9" t="s">
        <v>218</v>
      </c>
    </row>
    <row r="93" ht="15.75" customHeight="1">
      <c r="A93" s="9">
        <v>94.0</v>
      </c>
      <c r="B93" s="9" t="s">
        <v>219</v>
      </c>
      <c r="C93" s="9" t="s">
        <v>220</v>
      </c>
      <c r="D93" s="9" t="s">
        <v>221</v>
      </c>
    </row>
    <row r="94" ht="15.75" customHeight="1">
      <c r="A94" s="9">
        <v>98.0</v>
      </c>
      <c r="B94" s="9" t="s">
        <v>222</v>
      </c>
      <c r="C94" s="9" t="s">
        <v>223</v>
      </c>
      <c r="D94" s="9" t="s">
        <v>224</v>
      </c>
    </row>
    <row r="95" ht="15.75" customHeight="1">
      <c r="A95" s="9">
        <v>97.0</v>
      </c>
      <c r="B95" s="9" t="s">
        <v>225</v>
      </c>
      <c r="C95" s="9" t="s">
        <v>226</v>
      </c>
      <c r="D95" s="9" t="s">
        <v>227</v>
      </c>
    </row>
    <row r="96" ht="15.75" customHeight="1">
      <c r="A96" s="9">
        <v>100.0</v>
      </c>
      <c r="B96" s="9" t="s">
        <v>228</v>
      </c>
      <c r="C96" s="9" t="s">
        <v>229</v>
      </c>
      <c r="D96" s="9" t="s">
        <v>230</v>
      </c>
    </row>
    <row r="97" ht="15.75" customHeight="1">
      <c r="A97" s="9">
        <v>101.0</v>
      </c>
      <c r="B97" s="9" t="s">
        <v>231</v>
      </c>
      <c r="C97" s="9" t="s">
        <v>232</v>
      </c>
      <c r="D97" s="9" t="s">
        <v>232</v>
      </c>
    </row>
    <row r="98" ht="15.75" customHeight="1">
      <c r="A98" s="9">
        <v>102.0</v>
      </c>
      <c r="B98" s="9" t="s">
        <v>233</v>
      </c>
      <c r="C98" s="9" t="s">
        <v>234</v>
      </c>
      <c r="D98" s="9" t="s">
        <v>235</v>
      </c>
    </row>
    <row r="99" ht="15.75" customHeight="1">
      <c r="A99" s="9">
        <v>104.0</v>
      </c>
      <c r="B99" s="9" t="s">
        <v>236</v>
      </c>
      <c r="C99" s="9" t="s">
        <v>237</v>
      </c>
      <c r="D99" s="9" t="s">
        <v>237</v>
      </c>
    </row>
    <row r="100" ht="15.75" customHeight="1">
      <c r="A100" s="9">
        <v>106.0</v>
      </c>
      <c r="B100" s="9" t="s">
        <v>238</v>
      </c>
      <c r="C100" s="9" t="s">
        <v>239</v>
      </c>
      <c r="D100" s="9" t="s">
        <v>239</v>
      </c>
    </row>
    <row r="101" ht="15.75" customHeight="1">
      <c r="A101" s="9">
        <v>105.0</v>
      </c>
      <c r="B101" s="9" t="s">
        <v>240</v>
      </c>
      <c r="C101" s="9" t="s">
        <v>241</v>
      </c>
      <c r="D101" s="9" t="s">
        <v>242</v>
      </c>
    </row>
    <row r="102" ht="15.75" customHeight="1">
      <c r="A102" s="9">
        <v>107.0</v>
      </c>
      <c r="B102" s="9" t="s">
        <v>243</v>
      </c>
      <c r="C102" s="9" t="s">
        <v>244</v>
      </c>
      <c r="D102" s="9" t="s">
        <v>245</v>
      </c>
    </row>
    <row r="103" ht="15.75" customHeight="1">
      <c r="A103" s="9">
        <v>108.0</v>
      </c>
      <c r="B103" s="9" t="s">
        <v>246</v>
      </c>
      <c r="C103" s="9" t="s">
        <v>247</v>
      </c>
      <c r="D103" s="9" t="s">
        <v>248</v>
      </c>
    </row>
    <row r="104" ht="15.75" customHeight="1">
      <c r="A104" s="9">
        <v>112.0</v>
      </c>
      <c r="B104" s="9" t="s">
        <v>249</v>
      </c>
      <c r="C104" s="9" t="s">
        <v>250</v>
      </c>
      <c r="D104" s="9" t="s">
        <v>251</v>
      </c>
    </row>
    <row r="105" ht="15.75" customHeight="1">
      <c r="A105" s="9">
        <v>113.0</v>
      </c>
      <c r="B105" s="9" t="s">
        <v>252</v>
      </c>
      <c r="C105" s="9" t="s">
        <v>253</v>
      </c>
      <c r="D105" s="9" t="s">
        <v>253</v>
      </c>
    </row>
    <row r="106" ht="15.75" customHeight="1">
      <c r="A106" s="9">
        <v>114.0</v>
      </c>
      <c r="B106" s="9" t="s">
        <v>254</v>
      </c>
      <c r="C106" s="9" t="s">
        <v>255</v>
      </c>
      <c r="D106" s="9" t="s">
        <v>256</v>
      </c>
    </row>
    <row r="107" ht="15.75" customHeight="1">
      <c r="A107" s="9">
        <v>115.0</v>
      </c>
      <c r="B107" s="9" t="s">
        <v>257</v>
      </c>
      <c r="C107" s="9" t="s">
        <v>258</v>
      </c>
      <c r="D107" s="9" t="s">
        <v>258</v>
      </c>
    </row>
    <row r="108" ht="15.75" customHeight="1">
      <c r="A108" s="9">
        <v>119.0</v>
      </c>
      <c r="B108" s="9" t="s">
        <v>259</v>
      </c>
      <c r="C108" s="9" t="s">
        <v>260</v>
      </c>
      <c r="D108" s="9" t="s">
        <v>261</v>
      </c>
    </row>
    <row r="109" ht="15.75" customHeight="1">
      <c r="A109" s="9">
        <v>116.0</v>
      </c>
      <c r="B109" s="9" t="s">
        <v>262</v>
      </c>
      <c r="C109" s="9" t="s">
        <v>263</v>
      </c>
      <c r="D109" s="9" t="s">
        <v>263</v>
      </c>
    </row>
    <row r="110" ht="15.75" customHeight="1">
      <c r="A110" s="9">
        <v>109.0</v>
      </c>
      <c r="B110" s="9" t="s">
        <v>264</v>
      </c>
      <c r="C110" s="9" t="s">
        <v>265</v>
      </c>
      <c r="D110" s="9" t="s">
        <v>266</v>
      </c>
    </row>
    <row r="111" ht="15.75" customHeight="1">
      <c r="A111" s="9">
        <v>117.0</v>
      </c>
      <c r="B111" s="9" t="s">
        <v>267</v>
      </c>
      <c r="C111" s="9" t="s">
        <v>268</v>
      </c>
      <c r="D111" s="9" t="s">
        <v>268</v>
      </c>
    </row>
    <row r="112" ht="15.75" customHeight="1">
      <c r="A112" s="9">
        <v>110.0</v>
      </c>
      <c r="B112" s="9" t="s">
        <v>269</v>
      </c>
      <c r="C112" s="9" t="s">
        <v>248</v>
      </c>
      <c r="D112" s="9" t="s">
        <v>270</v>
      </c>
    </row>
    <row r="113" ht="15.75" customHeight="1">
      <c r="A113" s="9">
        <v>111.0</v>
      </c>
      <c r="B113" s="9" t="s">
        <v>271</v>
      </c>
      <c r="C113" s="9" t="s">
        <v>272</v>
      </c>
      <c r="D113" s="9" t="s">
        <v>273</v>
      </c>
    </row>
    <row r="114" ht="15.75" customHeight="1">
      <c r="A114" s="9">
        <v>122.0</v>
      </c>
      <c r="B114" s="9" t="s">
        <v>274</v>
      </c>
      <c r="C114" s="9" t="s">
        <v>275</v>
      </c>
      <c r="D114" s="9" t="s">
        <v>275</v>
      </c>
    </row>
    <row r="115" ht="15.75" customHeight="1">
      <c r="A115" s="9">
        <v>121.0</v>
      </c>
      <c r="B115" s="9" t="s">
        <v>276</v>
      </c>
      <c r="C115" s="9" t="s">
        <v>277</v>
      </c>
      <c r="D115" s="9" t="s">
        <v>277</v>
      </c>
    </row>
    <row r="116" ht="15.75" customHeight="1">
      <c r="A116" s="9">
        <v>43.0</v>
      </c>
      <c r="B116" s="9" t="s">
        <v>278</v>
      </c>
      <c r="C116" s="9" t="s">
        <v>279</v>
      </c>
      <c r="D116" s="9" t="s">
        <v>280</v>
      </c>
    </row>
    <row r="117" ht="15.75" customHeight="1">
      <c r="A117" s="9">
        <v>123.0</v>
      </c>
      <c r="B117" s="9" t="s">
        <v>281</v>
      </c>
      <c r="C117" s="9" t="s">
        <v>282</v>
      </c>
      <c r="D117" s="9" t="s">
        <v>282</v>
      </c>
    </row>
    <row r="118" ht="15.75" customHeight="1">
      <c r="A118" s="9">
        <v>57.0</v>
      </c>
      <c r="B118" s="9" t="s">
        <v>283</v>
      </c>
      <c r="C118" s="9" t="s">
        <v>284</v>
      </c>
      <c r="D118" s="9" t="s">
        <v>285</v>
      </c>
    </row>
    <row r="119" ht="15.75" customHeight="1">
      <c r="A119" s="9">
        <v>124.0</v>
      </c>
      <c r="B119" s="9" t="s">
        <v>286</v>
      </c>
      <c r="C119" s="9" t="s">
        <v>287</v>
      </c>
      <c r="D119" s="9" t="s">
        <v>288</v>
      </c>
    </row>
    <row r="120" ht="15.75" customHeight="1">
      <c r="A120" s="9">
        <v>141.0</v>
      </c>
      <c r="B120" s="9" t="s">
        <v>289</v>
      </c>
      <c r="C120" s="9" t="s">
        <v>290</v>
      </c>
      <c r="D120" s="9" t="s">
        <v>290</v>
      </c>
    </row>
    <row r="121" ht="15.75" customHeight="1">
      <c r="A121" s="9">
        <v>127.0</v>
      </c>
      <c r="B121" s="9" t="s">
        <v>291</v>
      </c>
      <c r="C121" s="9" t="s">
        <v>292</v>
      </c>
      <c r="D121" s="9" t="s">
        <v>292</v>
      </c>
    </row>
    <row r="122" ht="15.75" customHeight="1">
      <c r="A122" s="9">
        <v>128.0</v>
      </c>
      <c r="B122" s="9" t="s">
        <v>293</v>
      </c>
      <c r="C122" s="9" t="s">
        <v>294</v>
      </c>
      <c r="D122" s="9" t="s">
        <v>294</v>
      </c>
    </row>
    <row r="123" ht="15.75" customHeight="1">
      <c r="A123" s="9">
        <v>125.0</v>
      </c>
      <c r="B123" s="9" t="s">
        <v>295</v>
      </c>
      <c r="C123" s="9" t="s">
        <v>296</v>
      </c>
      <c r="D123" s="9" t="s">
        <v>296</v>
      </c>
    </row>
    <row r="124" ht="15.75" customHeight="1">
      <c r="A124" s="9">
        <v>137.0</v>
      </c>
      <c r="B124" s="9" t="s">
        <v>297</v>
      </c>
      <c r="C124" s="9" t="s">
        <v>298</v>
      </c>
      <c r="D124" s="9" t="s">
        <v>298</v>
      </c>
    </row>
    <row r="125" ht="15.75" customHeight="1">
      <c r="A125" s="9">
        <v>64.0</v>
      </c>
      <c r="B125" s="9" t="s">
        <v>299</v>
      </c>
      <c r="C125" s="9" t="s">
        <v>300</v>
      </c>
      <c r="D125" s="9" t="s">
        <v>301</v>
      </c>
    </row>
    <row r="126" ht="15.75" customHeight="1">
      <c r="A126" s="9">
        <v>78.0</v>
      </c>
      <c r="B126" s="9" t="s">
        <v>302</v>
      </c>
      <c r="C126" s="9" t="s">
        <v>303</v>
      </c>
      <c r="D126" s="9" t="s">
        <v>304</v>
      </c>
    </row>
    <row r="127" ht="15.75" customHeight="1">
      <c r="A127" s="9">
        <v>129.0</v>
      </c>
      <c r="B127" s="9" t="s">
        <v>176</v>
      </c>
      <c r="C127" s="9" t="s">
        <v>305</v>
      </c>
      <c r="D127" s="9" t="s">
        <v>305</v>
      </c>
    </row>
    <row r="128" ht="15.75" customHeight="1">
      <c r="A128" s="9">
        <v>66.0</v>
      </c>
      <c r="B128" s="9" t="s">
        <v>306</v>
      </c>
      <c r="C128" s="9" t="s">
        <v>307</v>
      </c>
      <c r="D128" s="9" t="s">
        <v>308</v>
      </c>
    </row>
    <row r="129" ht="15.75" customHeight="1">
      <c r="A129" s="9">
        <v>131.0</v>
      </c>
      <c r="B129" s="9" t="s">
        <v>309</v>
      </c>
      <c r="C129" s="9" t="s">
        <v>310</v>
      </c>
      <c r="D129" s="9" t="s">
        <v>311</v>
      </c>
    </row>
    <row r="130" ht="15.75" customHeight="1">
      <c r="A130" s="9">
        <v>132.0</v>
      </c>
      <c r="B130" s="9" t="s">
        <v>312</v>
      </c>
      <c r="C130" s="9" t="s">
        <v>313</v>
      </c>
      <c r="D130" s="9" t="s">
        <v>313</v>
      </c>
    </row>
    <row r="131" ht="15.75" customHeight="1">
      <c r="A131" s="9">
        <v>67.0</v>
      </c>
      <c r="B131" s="9" t="s">
        <v>314</v>
      </c>
      <c r="C131" s="9" t="s">
        <v>315</v>
      </c>
      <c r="D131" s="9" t="s">
        <v>310</v>
      </c>
    </row>
    <row r="132" ht="15.75" customHeight="1">
      <c r="A132" s="9">
        <v>140.0</v>
      </c>
      <c r="B132" s="9" t="s">
        <v>316</v>
      </c>
      <c r="C132" s="9" t="s">
        <v>317</v>
      </c>
      <c r="D132" s="9" t="s">
        <v>317</v>
      </c>
    </row>
    <row r="133" ht="15.75" customHeight="1">
      <c r="A133" s="9">
        <v>65.0</v>
      </c>
      <c r="B133" s="9" t="s">
        <v>318</v>
      </c>
      <c r="C133" s="9" t="s">
        <v>319</v>
      </c>
      <c r="D133" s="9" t="s">
        <v>320</v>
      </c>
    </row>
    <row r="134" ht="15.75" customHeight="1">
      <c r="A134" s="9">
        <v>99.0</v>
      </c>
      <c r="B134" s="9" t="s">
        <v>321</v>
      </c>
      <c r="C134" s="9" t="s">
        <v>322</v>
      </c>
      <c r="D134" s="9" t="s">
        <v>323</v>
      </c>
    </row>
    <row r="135" ht="15.75" customHeight="1">
      <c r="A135" s="9">
        <v>120.0</v>
      </c>
      <c r="B135" s="9" t="s">
        <v>324</v>
      </c>
      <c r="C135" s="9" t="s">
        <v>325</v>
      </c>
      <c r="D135" s="9" t="s">
        <v>325</v>
      </c>
    </row>
    <row r="136" ht="15.75" customHeight="1">
      <c r="A136" s="9">
        <v>134.0</v>
      </c>
      <c r="B136" s="9" t="s">
        <v>326</v>
      </c>
      <c r="C136" s="9" t="s">
        <v>327</v>
      </c>
      <c r="D136" s="9" t="s">
        <v>328</v>
      </c>
    </row>
    <row r="137" ht="15.75" customHeight="1">
      <c r="A137" s="9">
        <v>135.0</v>
      </c>
      <c r="B137" s="9" t="s">
        <v>329</v>
      </c>
      <c r="C137" s="9" t="s">
        <v>330</v>
      </c>
      <c r="D137" s="9" t="s">
        <v>331</v>
      </c>
    </row>
    <row r="138" ht="15.75" customHeight="1">
      <c r="A138" s="9">
        <v>133.0</v>
      </c>
      <c r="B138" s="9" t="s">
        <v>332</v>
      </c>
      <c r="C138" s="9" t="s">
        <v>333</v>
      </c>
      <c r="D138" s="9" t="s">
        <v>334</v>
      </c>
    </row>
    <row r="139" ht="15.75" customHeight="1">
      <c r="A139" s="12">
        <v>151.0</v>
      </c>
      <c r="B139" s="12" t="s">
        <v>3</v>
      </c>
      <c r="C139" s="12" t="s">
        <v>335</v>
      </c>
      <c r="D139" s="12" t="s">
        <v>335</v>
      </c>
    </row>
    <row r="140" ht="15.75" customHeight="1">
      <c r="A140" s="9">
        <v>136.0</v>
      </c>
      <c r="B140" s="9" t="s">
        <v>336</v>
      </c>
      <c r="C140" s="9" t="s">
        <v>337</v>
      </c>
      <c r="D140" s="9" t="s">
        <v>337</v>
      </c>
    </row>
    <row r="141" ht="15.75" customHeight="1">
      <c r="A141" s="9">
        <v>138.0</v>
      </c>
      <c r="B141" s="9" t="s">
        <v>338</v>
      </c>
      <c r="C141" s="9" t="s">
        <v>339</v>
      </c>
      <c r="D141" s="9" t="s">
        <v>339</v>
      </c>
    </row>
    <row r="142" ht="15.75" customHeight="1">
      <c r="A142" s="9">
        <v>68.0</v>
      </c>
      <c r="B142" s="9" t="s">
        <v>340</v>
      </c>
      <c r="C142" s="9" t="s">
        <v>341</v>
      </c>
      <c r="D142" s="9" t="s">
        <v>342</v>
      </c>
    </row>
    <row r="143" ht="15.75" customHeight="1">
      <c r="A143" s="9">
        <v>139.0</v>
      </c>
      <c r="B143" s="9" t="s">
        <v>343</v>
      </c>
      <c r="C143" s="9" t="s">
        <v>344</v>
      </c>
      <c r="D143" s="9" t="s">
        <v>345</v>
      </c>
    </row>
    <row r="144" ht="15.75" customHeight="1">
      <c r="A144" s="9">
        <v>118.0</v>
      </c>
      <c r="B144" s="9" t="s">
        <v>346</v>
      </c>
      <c r="C144" s="9" t="s">
        <v>273</v>
      </c>
      <c r="D144" s="9" t="s">
        <v>347</v>
      </c>
    </row>
    <row r="145" ht="15.75" customHeight="1">
      <c r="A145" s="9">
        <v>142.0</v>
      </c>
      <c r="B145" s="9" t="s">
        <v>348</v>
      </c>
      <c r="C145" s="9" t="s">
        <v>349</v>
      </c>
      <c r="D145" s="9" t="s">
        <v>349</v>
      </c>
    </row>
    <row r="146" ht="15.75" customHeight="1">
      <c r="A146" s="9">
        <v>143.0</v>
      </c>
      <c r="B146" s="9" t="s">
        <v>350</v>
      </c>
      <c r="C146" s="9" t="s">
        <v>351</v>
      </c>
      <c r="D146" s="9" t="s">
        <v>352</v>
      </c>
    </row>
    <row r="147" ht="15.75" customHeight="1">
      <c r="A147" s="9">
        <v>145.0</v>
      </c>
      <c r="B147" s="9" t="s">
        <v>353</v>
      </c>
      <c r="C147" s="9" t="s">
        <v>354</v>
      </c>
      <c r="D147" s="9" t="s">
        <v>354</v>
      </c>
    </row>
    <row r="148" ht="15.75" customHeight="1">
      <c r="A148" s="9">
        <v>51.0</v>
      </c>
      <c r="B148" s="9" t="s">
        <v>355</v>
      </c>
      <c r="C148" s="9" t="s">
        <v>356</v>
      </c>
      <c r="D148" s="9" t="s">
        <v>356</v>
      </c>
    </row>
    <row r="149" ht="15.75" customHeight="1">
      <c r="A149" s="9">
        <v>144.0</v>
      </c>
      <c r="B149" s="9" t="s">
        <v>357</v>
      </c>
      <c r="C149" s="9" t="s">
        <v>358</v>
      </c>
      <c r="D149" s="9" t="s">
        <v>358</v>
      </c>
    </row>
    <row r="150" ht="15.75" customHeight="1">
      <c r="A150" s="9">
        <v>146.0</v>
      </c>
      <c r="B150" s="9" t="s">
        <v>359</v>
      </c>
      <c r="C150" s="9" t="s">
        <v>360</v>
      </c>
      <c r="D150" s="9" t="s">
        <v>360</v>
      </c>
    </row>
    <row r="151" ht="15.75" customHeight="1">
      <c r="A151" s="9">
        <v>147.0</v>
      </c>
      <c r="B151" s="9" t="s">
        <v>361</v>
      </c>
      <c r="C151" s="9" t="s">
        <v>362</v>
      </c>
      <c r="D151" s="9" t="s">
        <v>363</v>
      </c>
    </row>
    <row r="152" ht="15.75" customHeight="1">
      <c r="A152" s="9">
        <v>148.0</v>
      </c>
      <c r="B152" s="9" t="s">
        <v>364</v>
      </c>
      <c r="C152" s="9" t="s">
        <v>365</v>
      </c>
      <c r="D152" s="9" t="s">
        <v>365</v>
      </c>
    </row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3" width="18.88"/>
    <col customWidth="1" hidden="1" min="4" max="4" width="18.88"/>
    <col customWidth="1" min="5" max="5" width="3.88"/>
    <col customWidth="1" min="6" max="8" width="18.88"/>
    <col customWidth="1" hidden="1" min="9" max="9" width="18.88"/>
  </cols>
  <sheetData>
    <row r="1" ht="15.75" customHeight="1">
      <c r="A1" s="13" t="s">
        <v>366</v>
      </c>
      <c r="B1" s="14"/>
      <c r="C1" s="14"/>
      <c r="D1" s="3"/>
      <c r="E1" s="15"/>
      <c r="F1" s="13" t="s">
        <v>367</v>
      </c>
      <c r="G1" s="14"/>
      <c r="H1" s="14"/>
      <c r="I1" s="3"/>
    </row>
    <row r="2" ht="15.75" customHeight="1">
      <c r="A2" s="16" t="s">
        <v>368</v>
      </c>
      <c r="B2" s="16" t="s">
        <v>369</v>
      </c>
      <c r="C2" s="16" t="s">
        <v>370</v>
      </c>
      <c r="D2" s="16" t="s">
        <v>370</v>
      </c>
      <c r="E2" s="15"/>
      <c r="F2" s="16" t="s">
        <v>368</v>
      </c>
      <c r="G2" s="16" t="s">
        <v>369</v>
      </c>
      <c r="H2" s="16" t="s">
        <v>370</v>
      </c>
      <c r="I2" s="16" t="s">
        <v>370</v>
      </c>
    </row>
    <row r="3" ht="15.75" customHeight="1">
      <c r="A3" s="17" t="str">
        <f>IF(ROW(D3)-2&lt;=Konfiguration!$B$8,CONCATENATE(static_data!$A$19,IF(ROW(D3)-2&lt;10,CONCATENATE("00",ROW(D3)-2),IF(ROW(D3)-2&lt;100,CONCATENATE("0",ROW(D3)-2),ROW(D3)-2))),"")</f>
        <v>S001</v>
      </c>
      <c r="B3" s="17" t="str">
        <f>IF(ROW(D3)-2&lt;=Konfiguration!$B$8,CONCATENATE(MID(Konfiguration!$B$3,1,Konfiguration!$B$4)),"")</f>
        <v>SGY</v>
      </c>
      <c r="C3" s="17" t="str">
        <f>IF(ROW(D3)-2&lt;=Konfiguration!$B$8,CONCATENATE(MID(Konfiguration!$B$3,1,Konfiguration!$B$4),".",static_data!$A$19,IF(ROW(D3)-2&lt;10,CONCATENATE("00",ROW(D3)-2),IF(ROW(D3)-2&lt;100,CONCATENATE("0",ROW(D3)-2),ROW(D3)-2))),"")</f>
        <v>SGY.S001</v>
      </c>
      <c r="D3" s="17" t="str">
        <f>IF(ROW(D3)-2&lt;=Konfiguration!$B$8,CONCATENATE(MID(Konfiguration!$B$3,1,Konfiguration!$B$4),".",static_data!$A$19,IF(ROW(D3)-2&lt;10,CONCATENATE("00",ROW(D3)-2),IF(ROW(D3)-2&lt;100,CONCATENATE("0",ROW(D3)-2),ROW(D3)-2)),"@",Konfiguration!$B$5),"")</f>
        <v>SGY.S001@mpzl.org</v>
      </c>
      <c r="E3" s="15"/>
      <c r="F3" s="17" t="str">
        <f>IF(ROW(D3)-2&lt;=Konfiguration!$B$9,CONCATENATE(static_data!$A$20,IF(ROW(D3)-2&lt;10,CONCATENATE("00",ROW(D3)-2),IF(ROW(D3)-2&lt;100,CONCATENATE("0",ROW(D3)-2),ROW(D3)-2))),"")</f>
        <v>L001</v>
      </c>
      <c r="G3" s="17" t="str">
        <f>IF(ROW(D3)-2&lt;=Konfiguration!$B$9,CONCATENATE(MID(Konfiguration!$B$3,1,Konfiguration!$B$4)),"")</f>
        <v>SGY</v>
      </c>
      <c r="H3" s="17" t="str">
        <f>IF(ROW(I3)-2&lt;=Konfiguration!$B$9,CONCATENATE(MID(Konfiguration!$B$3,1,Konfiguration!$B$4),".",static_data!$A$20,IF(ROW(I3)-2&lt;10,CONCATENATE("00",ROW(I3)-2),IF(ROW(I3)-2&lt;100,CONCATENATE("0",ROW(I3)-2),ROW(I3)-2))),"")</f>
        <v>SGY.L001</v>
      </c>
      <c r="I3" s="17" t="str">
        <f>IF(ROW(I3)-2&lt;=Konfiguration!$B$9,CONCATENATE(MID(Konfiguration!$B$3,1,Konfiguration!$B$4),".",static_data!$A$20,IF(ROW(I3)-2&lt;10,CONCATENATE("00",ROW(I3)-2),IF(ROW(I3)-2&lt;100,CONCATENATE("0",ROW(I3)-2),ROW(I3)-2)),"@",Konfiguration!$B$5),"")</f>
        <v>SGY.L001@mpzl.org</v>
      </c>
    </row>
    <row r="4" ht="15.75" customHeight="1">
      <c r="A4" s="17" t="str">
        <f>IF(ROW(D4)-2&lt;=Konfiguration!$B$8,CONCATENATE(static_data!$A$19,IF(ROW(D4)-2&lt;10,CONCATENATE("00",ROW(D4)-2),IF(ROW(D4)-2&lt;100,CONCATENATE("0",ROW(D4)-2),ROW(D4)-2))),"")</f>
        <v>S002</v>
      </c>
      <c r="B4" s="17" t="str">
        <f>IF(ROW(D4)-2&lt;=Konfiguration!$B$8,CONCATENATE(MID(Konfiguration!$B$3,1,Konfiguration!$B$4)),"")</f>
        <v>SGY</v>
      </c>
      <c r="C4" s="17" t="str">
        <f>IF(ROW(D4)-2&lt;=Konfiguration!$B$8,CONCATENATE(MID(Konfiguration!$B$3,1,Konfiguration!$B$4),".",static_data!$A$19,IF(ROW(D4)-2&lt;10,CONCATENATE("00",ROW(D4)-2),IF(ROW(D4)-2&lt;100,CONCATENATE("0",ROW(D4)-2),ROW(D4)-2))),"")</f>
        <v>SGY.S002</v>
      </c>
      <c r="D4" s="17" t="str">
        <f>IF(ROW(D4)-2&lt;=Konfiguration!$B$8,CONCATENATE(MID(Konfiguration!$B$3,1,Konfiguration!$B$4),".",static_data!$A$19,IF(ROW(D4)-2&lt;10,CONCATENATE("00",ROW(D4)-2),IF(ROW(D4)-2&lt;100,CONCATENATE("0",ROW(D4)-2),ROW(D4)-2)),"@",Konfiguration!$B$5),"")</f>
        <v>SGY.S002@mpzl.org</v>
      </c>
      <c r="E4" s="15"/>
      <c r="F4" s="17" t="str">
        <f>IF(ROW(D4)-2&lt;=Konfiguration!$B$9,CONCATENATE(static_data!$A$20,IF(ROW(D4)-2&lt;10,CONCATENATE("00",ROW(D4)-2),IF(ROW(D4)-2&lt;100,CONCATENATE("0",ROW(D4)-2),ROW(D4)-2))),"")</f>
        <v>L002</v>
      </c>
      <c r="G4" s="17" t="str">
        <f>IF(ROW(D4)-2&lt;=Konfiguration!$B$9,CONCATENATE(MID(Konfiguration!$B$3,1,Konfiguration!$B$4)),"")</f>
        <v>SGY</v>
      </c>
      <c r="H4" s="17" t="str">
        <f>IF(ROW(I4)-2&lt;=Konfiguration!$B$9,CONCATENATE(MID(Konfiguration!$B$3,1,Konfiguration!$B$4),".",static_data!$A$20,IF(ROW(I4)-2&lt;10,CONCATENATE("00",ROW(I4)-2),IF(ROW(I4)-2&lt;100,CONCATENATE("0",ROW(I4)-2),ROW(I4)-2))),"")</f>
        <v>SGY.L002</v>
      </c>
      <c r="I4" s="17" t="str">
        <f>IF(ROW(I4)-2&lt;=Konfiguration!$B$9,CONCATENATE(MID(Konfiguration!$B$3,1,Konfiguration!$B$4),".",static_data!$A$20,IF(ROW(I4)-2&lt;10,CONCATENATE("00",ROW(I4)-2),IF(ROW(I4)-2&lt;100,CONCATENATE("0",ROW(I4)-2),ROW(I4)-2)),"@",Konfiguration!$B$5),"")</f>
        <v>SGY.L002@mpzl.org</v>
      </c>
    </row>
    <row r="5" ht="15.75" customHeight="1">
      <c r="A5" s="17" t="str">
        <f>IF(ROW(D5)-2&lt;=Konfiguration!$B$8,CONCATENATE(static_data!$A$19,IF(ROW(D5)-2&lt;10,CONCATENATE("00",ROW(D5)-2),IF(ROW(D5)-2&lt;100,CONCATENATE("0",ROW(D5)-2),ROW(D5)-2))),"")</f>
        <v>S003</v>
      </c>
      <c r="B5" s="17" t="str">
        <f>IF(ROW(D5)-2&lt;=Konfiguration!$B$8,CONCATENATE(MID(Konfiguration!$B$3,1,Konfiguration!$B$4)),"")</f>
        <v>SGY</v>
      </c>
      <c r="C5" s="17" t="str">
        <f>IF(ROW(D5)-2&lt;=Konfiguration!$B$8,CONCATENATE(MID(Konfiguration!$B$3,1,Konfiguration!$B$4),".",static_data!$A$19,IF(ROW(D5)-2&lt;10,CONCATENATE("00",ROW(D5)-2),IF(ROW(D5)-2&lt;100,CONCATENATE("0",ROW(D5)-2),ROW(D5)-2))),"")</f>
        <v>SGY.S003</v>
      </c>
      <c r="D5" s="17" t="str">
        <f>IF(ROW(D5)-2&lt;=Konfiguration!$B$8,CONCATENATE(MID(Konfiguration!$B$3,1,Konfiguration!$B$4),".",static_data!$A$19,IF(ROW(D5)-2&lt;10,CONCATENATE("00",ROW(D5)-2),IF(ROW(D5)-2&lt;100,CONCATENATE("0",ROW(D5)-2),ROW(D5)-2)),"@",Konfiguration!$B$5),"")</f>
        <v>SGY.S003@mpzl.org</v>
      </c>
      <c r="E5" s="15"/>
      <c r="F5" s="17" t="str">
        <f>IF(ROW(D5)-2&lt;=Konfiguration!$B$9,CONCATENATE(static_data!$A$20,IF(ROW(D5)-2&lt;10,CONCATENATE("00",ROW(D5)-2),IF(ROW(D5)-2&lt;100,CONCATENATE("0",ROW(D5)-2),ROW(D5)-2))),"")</f>
        <v>L003</v>
      </c>
      <c r="G5" s="17" t="str">
        <f>IF(ROW(D5)-2&lt;=Konfiguration!$B$9,CONCATENATE(MID(Konfiguration!$B$3,1,Konfiguration!$B$4)),"")</f>
        <v>SGY</v>
      </c>
      <c r="H5" s="17" t="str">
        <f>IF(ROW(I5)-2&lt;=Konfiguration!$B$9,CONCATENATE(MID(Konfiguration!$B$3,1,Konfiguration!$B$4),".",static_data!$A$20,IF(ROW(I5)-2&lt;10,CONCATENATE("00",ROW(I5)-2),IF(ROW(I5)-2&lt;100,CONCATENATE("0",ROW(I5)-2),ROW(I5)-2))),"")</f>
        <v>SGY.L003</v>
      </c>
      <c r="I5" s="17" t="str">
        <f>IF(ROW(I5)-2&lt;=Konfiguration!$B$9,CONCATENATE(MID(Konfiguration!$B$3,1,Konfiguration!$B$4),".",static_data!$A$20,IF(ROW(I5)-2&lt;10,CONCATENATE("00",ROW(I5)-2),IF(ROW(I5)-2&lt;100,CONCATENATE("0",ROW(I5)-2),ROW(I5)-2)),"@",Konfiguration!$B$5),"")</f>
        <v>SGY.L003@mpzl.org</v>
      </c>
    </row>
    <row r="6" ht="15.75" customHeight="1">
      <c r="A6" s="17" t="str">
        <f>IF(ROW(D6)-2&lt;=Konfiguration!$B$8,CONCATENATE(static_data!$A$19,IF(ROW(D6)-2&lt;10,CONCATENATE("00",ROW(D6)-2),IF(ROW(D6)-2&lt;100,CONCATENATE("0",ROW(D6)-2),ROW(D6)-2))),"")</f>
        <v>S004</v>
      </c>
      <c r="B6" s="17" t="str">
        <f>IF(ROW(D6)-2&lt;=Konfiguration!$B$8,CONCATENATE(MID(Konfiguration!$B$3,1,Konfiguration!$B$4)),"")</f>
        <v>SGY</v>
      </c>
      <c r="C6" s="17" t="str">
        <f>IF(ROW(D6)-2&lt;=Konfiguration!$B$8,CONCATENATE(MID(Konfiguration!$B$3,1,Konfiguration!$B$4),".",static_data!$A$19,IF(ROW(D6)-2&lt;10,CONCATENATE("00",ROW(D6)-2),IF(ROW(D6)-2&lt;100,CONCATENATE("0",ROW(D6)-2),ROW(D6)-2))),"")</f>
        <v>SGY.S004</v>
      </c>
      <c r="D6" s="17" t="str">
        <f>IF(ROW(D6)-2&lt;=Konfiguration!$B$8,CONCATENATE(MID(Konfiguration!$B$3,1,Konfiguration!$B$4),".",static_data!$A$19,IF(ROW(D6)-2&lt;10,CONCATENATE("00",ROW(D6)-2),IF(ROW(D6)-2&lt;100,CONCATENATE("0",ROW(D6)-2),ROW(D6)-2)),"@",Konfiguration!$B$5),"")</f>
        <v>SGY.S004@mpzl.org</v>
      </c>
      <c r="E6" s="15"/>
      <c r="F6" s="17" t="str">
        <f>IF(ROW(D6)-2&lt;=Konfiguration!$B$9,CONCATENATE(static_data!$A$20,IF(ROW(D6)-2&lt;10,CONCATENATE("00",ROW(D6)-2),IF(ROW(D6)-2&lt;100,CONCATENATE("0",ROW(D6)-2),ROW(D6)-2))),"")</f>
        <v>L004</v>
      </c>
      <c r="G6" s="17" t="str">
        <f>IF(ROW(D6)-2&lt;=Konfiguration!$B$9,CONCATENATE(MID(Konfiguration!$B$3,1,Konfiguration!$B$4)),"")</f>
        <v>SGY</v>
      </c>
      <c r="H6" s="17" t="str">
        <f>IF(ROW(I6)-2&lt;=Konfiguration!$B$9,CONCATENATE(MID(Konfiguration!$B$3,1,Konfiguration!$B$4),".",static_data!$A$20,IF(ROW(I6)-2&lt;10,CONCATENATE("00",ROW(I6)-2),IF(ROW(I6)-2&lt;100,CONCATENATE("0",ROW(I6)-2),ROW(I6)-2))),"")</f>
        <v>SGY.L004</v>
      </c>
      <c r="I6" s="17" t="str">
        <f>IF(ROW(I6)-2&lt;=Konfiguration!$B$9,CONCATENATE(MID(Konfiguration!$B$3,1,Konfiguration!$B$4),".",static_data!$A$20,IF(ROW(I6)-2&lt;10,CONCATENATE("00",ROW(I6)-2),IF(ROW(I6)-2&lt;100,CONCATENATE("0",ROW(I6)-2),ROW(I6)-2)),"@",Konfiguration!$B$5),"")</f>
        <v>SGY.L004@mpzl.org</v>
      </c>
    </row>
    <row r="7" ht="15.75" customHeight="1">
      <c r="A7" s="17" t="str">
        <f>IF(ROW(D7)-2&lt;=Konfiguration!$B$8,CONCATENATE(static_data!$A$19,IF(ROW(D7)-2&lt;10,CONCATENATE("00",ROW(D7)-2),IF(ROW(D7)-2&lt;100,CONCATENATE("0",ROW(D7)-2),ROW(D7)-2))),"")</f>
        <v>S005</v>
      </c>
      <c r="B7" s="17" t="str">
        <f>IF(ROW(D7)-2&lt;=Konfiguration!$B$8,CONCATENATE(MID(Konfiguration!$B$3,1,Konfiguration!$B$4)),"")</f>
        <v>SGY</v>
      </c>
      <c r="C7" s="17" t="str">
        <f>IF(ROW(D7)-2&lt;=Konfiguration!$B$8,CONCATENATE(MID(Konfiguration!$B$3,1,Konfiguration!$B$4),".",static_data!$A$19,IF(ROW(D7)-2&lt;10,CONCATENATE("00",ROW(D7)-2),IF(ROW(D7)-2&lt;100,CONCATENATE("0",ROW(D7)-2),ROW(D7)-2))),"")</f>
        <v>SGY.S005</v>
      </c>
      <c r="D7" s="17" t="str">
        <f>IF(ROW(D7)-2&lt;=Konfiguration!$B$8,CONCATENATE(MID(Konfiguration!$B$3,1,Konfiguration!$B$4),".",static_data!$A$19,IF(ROW(D7)-2&lt;10,CONCATENATE("00",ROW(D7)-2),IF(ROW(D7)-2&lt;100,CONCATENATE("0",ROW(D7)-2),ROW(D7)-2)),"@",Konfiguration!$B$5),"")</f>
        <v>SGY.S005@mpzl.org</v>
      </c>
      <c r="E7" s="15"/>
      <c r="F7" s="17" t="str">
        <f>IF(ROW(D7)-2&lt;=Konfiguration!$B$9,CONCATENATE(static_data!$A$20,IF(ROW(D7)-2&lt;10,CONCATENATE("00",ROW(D7)-2),IF(ROW(D7)-2&lt;100,CONCATENATE("0",ROW(D7)-2),ROW(D7)-2))),"")</f>
        <v>L005</v>
      </c>
      <c r="G7" s="17" t="str">
        <f>IF(ROW(D7)-2&lt;=Konfiguration!$B$9,CONCATENATE(MID(Konfiguration!$B$3,1,Konfiguration!$B$4)),"")</f>
        <v>SGY</v>
      </c>
      <c r="H7" s="17" t="str">
        <f>IF(ROW(I7)-2&lt;=Konfiguration!$B$9,CONCATENATE(MID(Konfiguration!$B$3,1,Konfiguration!$B$4),".",static_data!$A$20,IF(ROW(I7)-2&lt;10,CONCATENATE("00",ROW(I7)-2),IF(ROW(I7)-2&lt;100,CONCATENATE("0",ROW(I7)-2),ROW(I7)-2))),"")</f>
        <v>SGY.L005</v>
      </c>
      <c r="I7" s="17" t="str">
        <f>IF(ROW(I7)-2&lt;=Konfiguration!$B$9,CONCATENATE(MID(Konfiguration!$B$3,1,Konfiguration!$B$4),".",static_data!$A$20,IF(ROW(I7)-2&lt;10,CONCATENATE("00",ROW(I7)-2),IF(ROW(I7)-2&lt;100,CONCATENATE("0",ROW(I7)-2),ROW(I7)-2)),"@",Konfiguration!$B$5),"")</f>
        <v>SGY.L005@mpzl.org</v>
      </c>
    </row>
    <row r="8" ht="15.75" customHeight="1">
      <c r="A8" s="17" t="str">
        <f>IF(ROW(D8)-2&lt;=Konfiguration!$B$8,CONCATENATE(static_data!$A$19,IF(ROW(D8)-2&lt;10,CONCATENATE("00",ROW(D8)-2),IF(ROW(D8)-2&lt;100,CONCATENATE("0",ROW(D8)-2),ROW(D8)-2))),"")</f>
        <v>S006</v>
      </c>
      <c r="B8" s="17" t="str">
        <f>IF(ROW(D8)-2&lt;=Konfiguration!$B$8,CONCATENATE(MID(Konfiguration!$B$3,1,Konfiguration!$B$4)),"")</f>
        <v>SGY</v>
      </c>
      <c r="C8" s="17" t="str">
        <f>IF(ROW(D8)-2&lt;=Konfiguration!$B$8,CONCATENATE(MID(Konfiguration!$B$3,1,Konfiguration!$B$4),".",static_data!$A$19,IF(ROW(D8)-2&lt;10,CONCATENATE("00",ROW(D8)-2),IF(ROW(D8)-2&lt;100,CONCATENATE("0",ROW(D8)-2),ROW(D8)-2))),"")</f>
        <v>SGY.S006</v>
      </c>
      <c r="D8" s="17" t="str">
        <f>IF(ROW(D8)-2&lt;=Konfiguration!$B$8,CONCATENATE(MID(Konfiguration!$B$3,1,Konfiguration!$B$4),".",static_data!$A$19,IF(ROW(D8)-2&lt;10,CONCATENATE("00",ROW(D8)-2),IF(ROW(D8)-2&lt;100,CONCATENATE("0",ROW(D8)-2),ROW(D8)-2)),"@",Konfiguration!$B$5),"")</f>
        <v>SGY.S006@mpzl.org</v>
      </c>
      <c r="E8" s="15"/>
      <c r="F8" s="17" t="str">
        <f>IF(ROW(D8)-2&lt;=Konfiguration!$B$9,CONCATENATE(static_data!$A$20,IF(ROW(D8)-2&lt;10,CONCATENATE("00",ROW(D8)-2),IF(ROW(D8)-2&lt;100,CONCATENATE("0",ROW(D8)-2),ROW(D8)-2))),"")</f>
        <v>L006</v>
      </c>
      <c r="G8" s="17" t="str">
        <f>IF(ROW(D8)-2&lt;=Konfiguration!$B$9,CONCATENATE(MID(Konfiguration!$B$3,1,Konfiguration!$B$4)),"")</f>
        <v>SGY</v>
      </c>
      <c r="H8" s="17" t="str">
        <f>IF(ROW(I8)-2&lt;=Konfiguration!$B$9,CONCATENATE(MID(Konfiguration!$B$3,1,Konfiguration!$B$4),".",static_data!$A$20,IF(ROW(I8)-2&lt;10,CONCATENATE("00",ROW(I8)-2),IF(ROW(I8)-2&lt;100,CONCATENATE("0",ROW(I8)-2),ROW(I8)-2))),"")</f>
        <v>SGY.L006</v>
      </c>
      <c r="I8" s="17" t="str">
        <f>IF(ROW(I8)-2&lt;=Konfiguration!$B$9,CONCATENATE(MID(Konfiguration!$B$3,1,Konfiguration!$B$4),".",static_data!$A$20,IF(ROW(I8)-2&lt;10,CONCATENATE("00",ROW(I8)-2),IF(ROW(I8)-2&lt;100,CONCATENATE("0",ROW(I8)-2),ROW(I8)-2)),"@",Konfiguration!$B$5),"")</f>
        <v>SGY.L006@mpzl.org</v>
      </c>
    </row>
    <row r="9" ht="15.75" customHeight="1">
      <c r="A9" s="17" t="str">
        <f>IF(ROW(D9)-2&lt;=Konfiguration!$B$8,CONCATENATE(static_data!$A$19,IF(ROW(D9)-2&lt;10,CONCATENATE("00",ROW(D9)-2),IF(ROW(D9)-2&lt;100,CONCATENATE("0",ROW(D9)-2),ROW(D9)-2))),"")</f>
        <v>S007</v>
      </c>
      <c r="B9" s="17" t="str">
        <f>IF(ROW(D9)-2&lt;=Konfiguration!$B$8,CONCATENATE(MID(Konfiguration!$B$3,1,Konfiguration!$B$4)),"")</f>
        <v>SGY</v>
      </c>
      <c r="C9" s="17" t="str">
        <f>IF(ROW(D9)-2&lt;=Konfiguration!$B$8,CONCATENATE(MID(Konfiguration!$B$3,1,Konfiguration!$B$4),".",static_data!$A$19,IF(ROW(D9)-2&lt;10,CONCATENATE("00",ROW(D9)-2),IF(ROW(D9)-2&lt;100,CONCATENATE("0",ROW(D9)-2),ROW(D9)-2))),"")</f>
        <v>SGY.S007</v>
      </c>
      <c r="D9" s="17" t="str">
        <f>IF(ROW(D9)-2&lt;=Konfiguration!$B$8,CONCATENATE(MID(Konfiguration!$B$3,1,Konfiguration!$B$4),".",static_data!$A$19,IF(ROW(D9)-2&lt;10,CONCATENATE("00",ROW(D9)-2),IF(ROW(D9)-2&lt;100,CONCATENATE("0",ROW(D9)-2),ROW(D9)-2)),"@",Konfiguration!$B$5),"")</f>
        <v>SGY.S007@mpzl.org</v>
      </c>
      <c r="E9" s="15"/>
      <c r="F9" s="17" t="str">
        <f>IF(ROW(D9)-2&lt;=Konfiguration!$B$9,CONCATENATE(static_data!$A$20,IF(ROW(D9)-2&lt;10,CONCATENATE("00",ROW(D9)-2),IF(ROW(D9)-2&lt;100,CONCATENATE("0",ROW(D9)-2),ROW(D9)-2))),"")</f>
        <v>L007</v>
      </c>
      <c r="G9" s="17" t="str">
        <f>IF(ROW(D9)-2&lt;=Konfiguration!$B$9,CONCATENATE(MID(Konfiguration!$B$3,1,Konfiguration!$B$4)),"")</f>
        <v>SGY</v>
      </c>
      <c r="H9" s="17" t="str">
        <f>IF(ROW(I9)-2&lt;=Konfiguration!$B$9,CONCATENATE(MID(Konfiguration!$B$3,1,Konfiguration!$B$4),".",static_data!$A$20,IF(ROW(I9)-2&lt;10,CONCATENATE("00",ROW(I9)-2),IF(ROW(I9)-2&lt;100,CONCATENATE("0",ROW(I9)-2),ROW(I9)-2))),"")</f>
        <v>SGY.L007</v>
      </c>
      <c r="I9" s="17" t="str">
        <f>IF(ROW(I9)-2&lt;=Konfiguration!$B$9,CONCATENATE(MID(Konfiguration!$B$3,1,Konfiguration!$B$4),".",static_data!$A$20,IF(ROW(I9)-2&lt;10,CONCATENATE("00",ROW(I9)-2),IF(ROW(I9)-2&lt;100,CONCATENATE("0",ROW(I9)-2),ROW(I9)-2)),"@",Konfiguration!$B$5),"")</f>
        <v>SGY.L007@mpzl.org</v>
      </c>
    </row>
    <row r="10" ht="15.75" customHeight="1">
      <c r="A10" s="17" t="str">
        <f>IF(ROW(D10)-2&lt;=Konfiguration!$B$8,CONCATENATE(static_data!$A$19,IF(ROW(D10)-2&lt;10,CONCATENATE("00",ROW(D10)-2),IF(ROW(D10)-2&lt;100,CONCATENATE("0",ROW(D10)-2),ROW(D10)-2))),"")</f>
        <v>S008</v>
      </c>
      <c r="B10" s="17" t="str">
        <f>IF(ROW(D10)-2&lt;=Konfiguration!$B$8,CONCATENATE(MID(Konfiguration!$B$3,1,Konfiguration!$B$4)),"")</f>
        <v>SGY</v>
      </c>
      <c r="C10" s="17" t="str">
        <f>IF(ROW(D10)-2&lt;=Konfiguration!$B$8,CONCATENATE(MID(Konfiguration!$B$3,1,Konfiguration!$B$4),".",static_data!$A$19,IF(ROW(D10)-2&lt;10,CONCATENATE("00",ROW(D10)-2),IF(ROW(D10)-2&lt;100,CONCATENATE("0",ROW(D10)-2),ROW(D10)-2))),"")</f>
        <v>SGY.S008</v>
      </c>
      <c r="D10" s="17" t="str">
        <f>IF(ROW(D10)-2&lt;=Konfiguration!$B$8,CONCATENATE(MID(Konfiguration!$B$3,1,Konfiguration!$B$4),".",static_data!$A$19,IF(ROW(D10)-2&lt;10,CONCATENATE("00",ROW(D10)-2),IF(ROW(D10)-2&lt;100,CONCATENATE("0",ROW(D10)-2),ROW(D10)-2)),"@",Konfiguration!$B$5),"")</f>
        <v>SGY.S008@mpzl.org</v>
      </c>
      <c r="E10" s="15"/>
      <c r="F10" s="17" t="str">
        <f>IF(ROW(D10)-2&lt;=Konfiguration!$B$9,CONCATENATE(static_data!$A$20,IF(ROW(D10)-2&lt;10,CONCATENATE("00",ROW(D10)-2),IF(ROW(D10)-2&lt;100,CONCATENATE("0",ROW(D10)-2),ROW(D10)-2))),"")</f>
        <v>L008</v>
      </c>
      <c r="G10" s="17" t="str">
        <f>IF(ROW(D10)-2&lt;=Konfiguration!$B$9,CONCATENATE(MID(Konfiguration!$B$3,1,Konfiguration!$B$4)),"")</f>
        <v>SGY</v>
      </c>
      <c r="H10" s="17" t="str">
        <f>IF(ROW(I10)-2&lt;=Konfiguration!$B$9,CONCATENATE(MID(Konfiguration!$B$3,1,Konfiguration!$B$4),".",static_data!$A$20,IF(ROW(I10)-2&lt;10,CONCATENATE("00",ROW(I10)-2),IF(ROW(I10)-2&lt;100,CONCATENATE("0",ROW(I10)-2),ROW(I10)-2))),"")</f>
        <v>SGY.L008</v>
      </c>
      <c r="I10" s="17" t="str">
        <f>IF(ROW(I10)-2&lt;=Konfiguration!$B$9,CONCATENATE(MID(Konfiguration!$B$3,1,Konfiguration!$B$4),".",static_data!$A$20,IF(ROW(I10)-2&lt;10,CONCATENATE("00",ROW(I10)-2),IF(ROW(I10)-2&lt;100,CONCATENATE("0",ROW(I10)-2),ROW(I10)-2)),"@",Konfiguration!$B$5),"")</f>
        <v>SGY.L008@mpzl.org</v>
      </c>
    </row>
    <row r="11" ht="15.75" customHeight="1">
      <c r="A11" s="17" t="str">
        <f>IF(ROW(D11)-2&lt;=Konfiguration!$B$8,CONCATENATE(static_data!$A$19,IF(ROW(D11)-2&lt;10,CONCATENATE("00",ROW(D11)-2),IF(ROW(D11)-2&lt;100,CONCATENATE("0",ROW(D11)-2),ROW(D11)-2))),"")</f>
        <v>S009</v>
      </c>
      <c r="B11" s="17" t="str">
        <f>IF(ROW(D11)-2&lt;=Konfiguration!$B$8,CONCATENATE(MID(Konfiguration!$B$3,1,Konfiguration!$B$4)),"")</f>
        <v>SGY</v>
      </c>
      <c r="C11" s="17" t="str">
        <f>IF(ROW(D11)-2&lt;=Konfiguration!$B$8,CONCATENATE(MID(Konfiguration!$B$3,1,Konfiguration!$B$4),".",static_data!$A$19,IF(ROW(D11)-2&lt;10,CONCATENATE("00",ROW(D11)-2),IF(ROW(D11)-2&lt;100,CONCATENATE("0",ROW(D11)-2),ROW(D11)-2))),"")</f>
        <v>SGY.S009</v>
      </c>
      <c r="D11" s="17" t="str">
        <f>IF(ROW(D11)-2&lt;=Konfiguration!$B$8,CONCATENATE(MID(Konfiguration!$B$3,1,Konfiguration!$B$4),".",static_data!$A$19,IF(ROW(D11)-2&lt;10,CONCATENATE("00",ROW(D11)-2),IF(ROW(D11)-2&lt;100,CONCATENATE("0",ROW(D11)-2),ROW(D11)-2)),"@",Konfiguration!$B$5),"")</f>
        <v>SGY.S009@mpzl.org</v>
      </c>
      <c r="E11" s="15"/>
      <c r="F11" s="17" t="str">
        <f>IF(ROW(D11)-2&lt;=Konfiguration!$B$9,CONCATENATE(static_data!$A$20,IF(ROW(D11)-2&lt;10,CONCATENATE("00",ROW(D11)-2),IF(ROW(D11)-2&lt;100,CONCATENATE("0",ROW(D11)-2),ROW(D11)-2))),"")</f>
        <v>L009</v>
      </c>
      <c r="G11" s="17" t="str">
        <f>IF(ROW(D11)-2&lt;=Konfiguration!$B$9,CONCATENATE(MID(Konfiguration!$B$3,1,Konfiguration!$B$4)),"")</f>
        <v>SGY</v>
      </c>
      <c r="H11" s="17" t="str">
        <f>IF(ROW(I11)-2&lt;=Konfiguration!$B$9,CONCATENATE(MID(Konfiguration!$B$3,1,Konfiguration!$B$4),".",static_data!$A$20,IF(ROW(I11)-2&lt;10,CONCATENATE("00",ROW(I11)-2),IF(ROW(I11)-2&lt;100,CONCATENATE("0",ROW(I11)-2),ROW(I11)-2))),"")</f>
        <v>SGY.L009</v>
      </c>
      <c r="I11" s="17" t="str">
        <f>IF(ROW(I11)-2&lt;=Konfiguration!$B$9,CONCATENATE(MID(Konfiguration!$B$3,1,Konfiguration!$B$4),".",static_data!$A$20,IF(ROW(I11)-2&lt;10,CONCATENATE("00",ROW(I11)-2),IF(ROW(I11)-2&lt;100,CONCATENATE("0",ROW(I11)-2),ROW(I11)-2)),"@",Konfiguration!$B$5),"")</f>
        <v>SGY.L009@mpzl.org</v>
      </c>
    </row>
    <row r="12" ht="15.75" customHeight="1">
      <c r="A12" s="17" t="str">
        <f>IF(ROW(D12)-2&lt;=Konfiguration!$B$8,CONCATENATE(static_data!$A$19,IF(ROW(D12)-2&lt;10,CONCATENATE("00",ROW(D12)-2),IF(ROW(D12)-2&lt;100,CONCATENATE("0",ROW(D12)-2),ROW(D12)-2))),"")</f>
        <v>S010</v>
      </c>
      <c r="B12" s="17" t="str">
        <f>IF(ROW(D12)-2&lt;=Konfiguration!$B$8,CONCATENATE(MID(Konfiguration!$B$3,1,Konfiguration!$B$4)),"")</f>
        <v>SGY</v>
      </c>
      <c r="C12" s="17" t="str">
        <f>IF(ROW(D12)-2&lt;=Konfiguration!$B$8,CONCATENATE(MID(Konfiguration!$B$3,1,Konfiguration!$B$4),".",static_data!$A$19,IF(ROW(D12)-2&lt;10,CONCATENATE("00",ROW(D12)-2),IF(ROW(D12)-2&lt;100,CONCATENATE("0",ROW(D12)-2),ROW(D12)-2))),"")</f>
        <v>SGY.S010</v>
      </c>
      <c r="D12" s="17" t="str">
        <f>IF(ROW(D12)-2&lt;=Konfiguration!$B$8,CONCATENATE(MID(Konfiguration!$B$3,1,Konfiguration!$B$4),".",static_data!$A$19,IF(ROW(D12)-2&lt;10,CONCATENATE("00",ROW(D12)-2),IF(ROW(D12)-2&lt;100,CONCATENATE("0",ROW(D12)-2),ROW(D12)-2)),"@",Konfiguration!$B$5),"")</f>
        <v>SGY.S010@mpzl.org</v>
      </c>
      <c r="E12" s="15"/>
      <c r="F12" s="17" t="str">
        <f>IF(ROW(D12)-2&lt;=Konfiguration!$B$9,CONCATENATE(static_data!$A$20,IF(ROW(D12)-2&lt;10,CONCATENATE("00",ROW(D12)-2),IF(ROW(D12)-2&lt;100,CONCATENATE("0",ROW(D12)-2),ROW(D12)-2))),"")</f>
        <v>L010</v>
      </c>
      <c r="G12" s="17" t="str">
        <f>IF(ROW(D12)-2&lt;=Konfiguration!$B$9,CONCATENATE(MID(Konfiguration!$B$3,1,Konfiguration!$B$4)),"")</f>
        <v>SGY</v>
      </c>
      <c r="H12" s="17" t="str">
        <f>IF(ROW(I12)-2&lt;=Konfiguration!$B$9,CONCATENATE(MID(Konfiguration!$B$3,1,Konfiguration!$B$4),".",static_data!$A$20,IF(ROW(I12)-2&lt;10,CONCATENATE("00",ROW(I12)-2),IF(ROW(I12)-2&lt;100,CONCATENATE("0",ROW(I12)-2),ROW(I12)-2))),"")</f>
        <v>SGY.L010</v>
      </c>
      <c r="I12" s="17" t="str">
        <f>IF(ROW(I12)-2&lt;=Konfiguration!$B$9,CONCATENATE(MID(Konfiguration!$B$3,1,Konfiguration!$B$4),".",static_data!$A$20,IF(ROW(I12)-2&lt;10,CONCATENATE("00",ROW(I12)-2),IF(ROW(I12)-2&lt;100,CONCATENATE("0",ROW(I12)-2),ROW(I12)-2)),"@",Konfiguration!$B$5),"")</f>
        <v>SGY.L010@mpzl.org</v>
      </c>
    </row>
    <row r="13" ht="15.75" customHeight="1">
      <c r="A13" s="17" t="str">
        <f>IF(ROW(D13)-2&lt;=Konfiguration!$B$8,CONCATENATE(static_data!$A$19,IF(ROW(D13)-2&lt;10,CONCATENATE("00",ROW(D13)-2),IF(ROW(D13)-2&lt;100,CONCATENATE("0",ROW(D13)-2),ROW(D13)-2))),"")</f>
        <v>S011</v>
      </c>
      <c r="B13" s="17" t="str">
        <f>IF(ROW(D13)-2&lt;=Konfiguration!$B$8,CONCATENATE(MID(Konfiguration!$B$3,1,Konfiguration!$B$4)),"")</f>
        <v>SGY</v>
      </c>
      <c r="C13" s="17" t="str">
        <f>IF(ROW(D13)-2&lt;=Konfiguration!$B$8,CONCATENATE(MID(Konfiguration!$B$3,1,Konfiguration!$B$4),".",static_data!$A$19,IF(ROW(D13)-2&lt;10,CONCATENATE("00",ROW(D13)-2),IF(ROW(D13)-2&lt;100,CONCATENATE("0",ROW(D13)-2),ROW(D13)-2))),"")</f>
        <v>SGY.S011</v>
      </c>
      <c r="D13" s="17" t="str">
        <f>IF(ROW(D13)-2&lt;=Konfiguration!$B$8,CONCATENATE(MID(Konfiguration!$B$3,1,Konfiguration!$B$4),".",static_data!$A$19,IF(ROW(D13)-2&lt;10,CONCATENATE("00",ROW(D13)-2),IF(ROW(D13)-2&lt;100,CONCATENATE("0",ROW(D13)-2),ROW(D13)-2)),"@",Konfiguration!$B$5),"")</f>
        <v>SGY.S011@mpzl.org</v>
      </c>
      <c r="E13" s="15"/>
      <c r="F13" s="17" t="str">
        <f>IF(ROW(D13)-2&lt;=Konfiguration!$B$9,CONCATENATE(static_data!$A$20,IF(ROW(D13)-2&lt;10,CONCATENATE("00",ROW(D13)-2),IF(ROW(D13)-2&lt;100,CONCATENATE("0",ROW(D13)-2),ROW(D13)-2))),"")</f>
        <v>L011</v>
      </c>
      <c r="G13" s="17" t="str">
        <f>IF(ROW(D13)-2&lt;=Konfiguration!$B$9,CONCATENATE(MID(Konfiguration!$B$3,1,Konfiguration!$B$4)),"")</f>
        <v>SGY</v>
      </c>
      <c r="H13" s="17" t="str">
        <f>IF(ROW(I13)-2&lt;=Konfiguration!$B$9,CONCATENATE(MID(Konfiguration!$B$3,1,Konfiguration!$B$4),".",static_data!$A$20,IF(ROW(I13)-2&lt;10,CONCATENATE("00",ROW(I13)-2),IF(ROW(I13)-2&lt;100,CONCATENATE("0",ROW(I13)-2),ROW(I13)-2))),"")</f>
        <v>SGY.L011</v>
      </c>
      <c r="I13" s="17" t="str">
        <f>IF(ROW(I13)-2&lt;=Konfiguration!$B$9,CONCATENATE(MID(Konfiguration!$B$3,1,Konfiguration!$B$4),".",static_data!$A$20,IF(ROW(I13)-2&lt;10,CONCATENATE("00",ROW(I13)-2),IF(ROW(I13)-2&lt;100,CONCATENATE("0",ROW(I13)-2),ROW(I13)-2)),"@",Konfiguration!$B$5),"")</f>
        <v>SGY.L011@mpzl.org</v>
      </c>
    </row>
    <row r="14" ht="15.75" customHeight="1">
      <c r="A14" s="17" t="str">
        <f>IF(ROW(D14)-2&lt;=Konfiguration!$B$8,CONCATENATE(static_data!$A$19,IF(ROW(D14)-2&lt;10,CONCATENATE("00",ROW(D14)-2),IF(ROW(D14)-2&lt;100,CONCATENATE("0",ROW(D14)-2),ROW(D14)-2))),"")</f>
        <v>S012</v>
      </c>
      <c r="B14" s="17" t="str">
        <f>IF(ROW(D14)-2&lt;=Konfiguration!$B$8,CONCATENATE(MID(Konfiguration!$B$3,1,Konfiguration!$B$4)),"")</f>
        <v>SGY</v>
      </c>
      <c r="C14" s="17" t="str">
        <f>IF(ROW(D14)-2&lt;=Konfiguration!$B$8,CONCATENATE(MID(Konfiguration!$B$3,1,Konfiguration!$B$4),".",static_data!$A$19,IF(ROW(D14)-2&lt;10,CONCATENATE("00",ROW(D14)-2),IF(ROW(D14)-2&lt;100,CONCATENATE("0",ROW(D14)-2),ROW(D14)-2))),"")</f>
        <v>SGY.S012</v>
      </c>
      <c r="D14" s="17" t="str">
        <f>IF(ROW(D14)-2&lt;=Konfiguration!$B$8,CONCATENATE(MID(Konfiguration!$B$3,1,Konfiguration!$B$4),".",static_data!$A$19,IF(ROW(D14)-2&lt;10,CONCATENATE("00",ROW(D14)-2),IF(ROW(D14)-2&lt;100,CONCATENATE("0",ROW(D14)-2),ROW(D14)-2)),"@",Konfiguration!$B$5),"")</f>
        <v>SGY.S012@mpzl.org</v>
      </c>
      <c r="E14" s="15"/>
      <c r="F14" s="17" t="str">
        <f>IF(ROW(D14)-2&lt;=Konfiguration!$B$9,CONCATENATE(static_data!$A$20,IF(ROW(D14)-2&lt;10,CONCATENATE("00",ROW(D14)-2),IF(ROW(D14)-2&lt;100,CONCATENATE("0",ROW(D14)-2),ROW(D14)-2))),"")</f>
        <v>L012</v>
      </c>
      <c r="G14" s="17" t="str">
        <f>IF(ROW(D14)-2&lt;=Konfiguration!$B$9,CONCATENATE(MID(Konfiguration!$B$3,1,Konfiguration!$B$4)),"")</f>
        <v>SGY</v>
      </c>
      <c r="H14" s="17" t="str">
        <f>IF(ROW(I14)-2&lt;=Konfiguration!$B$9,CONCATENATE(MID(Konfiguration!$B$3,1,Konfiguration!$B$4),".",static_data!$A$20,IF(ROW(I14)-2&lt;10,CONCATENATE("00",ROW(I14)-2),IF(ROW(I14)-2&lt;100,CONCATENATE("0",ROW(I14)-2),ROW(I14)-2))),"")</f>
        <v>SGY.L012</v>
      </c>
      <c r="I14" s="17" t="str">
        <f>IF(ROW(I14)-2&lt;=Konfiguration!$B$9,CONCATENATE(MID(Konfiguration!$B$3,1,Konfiguration!$B$4),".",static_data!$A$20,IF(ROW(I14)-2&lt;10,CONCATENATE("00",ROW(I14)-2),IF(ROW(I14)-2&lt;100,CONCATENATE("0",ROW(I14)-2),ROW(I14)-2)),"@",Konfiguration!$B$5),"")</f>
        <v>SGY.L012@mpzl.org</v>
      </c>
    </row>
    <row r="15" ht="15.75" customHeight="1">
      <c r="A15" s="17" t="str">
        <f>IF(ROW(D15)-2&lt;=Konfiguration!$B$8,CONCATENATE(static_data!$A$19,IF(ROW(D15)-2&lt;10,CONCATENATE("00",ROW(D15)-2),IF(ROW(D15)-2&lt;100,CONCATENATE("0",ROW(D15)-2),ROW(D15)-2))),"")</f>
        <v>S013</v>
      </c>
      <c r="B15" s="17" t="str">
        <f>IF(ROW(D15)-2&lt;=Konfiguration!$B$8,CONCATENATE(MID(Konfiguration!$B$3,1,Konfiguration!$B$4)),"")</f>
        <v>SGY</v>
      </c>
      <c r="C15" s="17" t="str">
        <f>IF(ROW(D15)-2&lt;=Konfiguration!$B$8,CONCATENATE(MID(Konfiguration!$B$3,1,Konfiguration!$B$4),".",static_data!$A$19,IF(ROW(D15)-2&lt;10,CONCATENATE("00",ROW(D15)-2),IF(ROW(D15)-2&lt;100,CONCATENATE("0",ROW(D15)-2),ROW(D15)-2))),"")</f>
        <v>SGY.S013</v>
      </c>
      <c r="D15" s="17" t="str">
        <f>IF(ROW(D15)-2&lt;=Konfiguration!$B$8,CONCATENATE(MID(Konfiguration!$B$3,1,Konfiguration!$B$4),".",static_data!$A$19,IF(ROW(D15)-2&lt;10,CONCATENATE("00",ROW(D15)-2),IF(ROW(D15)-2&lt;100,CONCATENATE("0",ROW(D15)-2),ROW(D15)-2)),"@",Konfiguration!$B$5),"")</f>
        <v>SGY.S013@mpzl.org</v>
      </c>
      <c r="E15" s="15"/>
      <c r="F15" s="17" t="str">
        <f>IF(ROW(D15)-2&lt;=Konfiguration!$B$9,CONCATENATE(static_data!$A$20,IF(ROW(D15)-2&lt;10,CONCATENATE("00",ROW(D15)-2),IF(ROW(D15)-2&lt;100,CONCATENATE("0",ROW(D15)-2),ROW(D15)-2))),"")</f>
        <v>L013</v>
      </c>
      <c r="G15" s="17" t="str">
        <f>IF(ROW(D15)-2&lt;=Konfiguration!$B$9,CONCATENATE(MID(Konfiguration!$B$3,1,Konfiguration!$B$4)),"")</f>
        <v>SGY</v>
      </c>
      <c r="H15" s="17" t="str">
        <f>IF(ROW(I15)-2&lt;=Konfiguration!$B$9,CONCATENATE(MID(Konfiguration!$B$3,1,Konfiguration!$B$4),".",static_data!$A$20,IF(ROW(I15)-2&lt;10,CONCATENATE("00",ROW(I15)-2),IF(ROW(I15)-2&lt;100,CONCATENATE("0",ROW(I15)-2),ROW(I15)-2))),"")</f>
        <v>SGY.L013</v>
      </c>
      <c r="I15" s="17" t="str">
        <f>IF(ROW(I15)-2&lt;=Konfiguration!$B$9,CONCATENATE(MID(Konfiguration!$B$3,1,Konfiguration!$B$4),".",static_data!$A$20,IF(ROW(I15)-2&lt;10,CONCATENATE("00",ROW(I15)-2),IF(ROW(I15)-2&lt;100,CONCATENATE("0",ROW(I15)-2),ROW(I15)-2)),"@",Konfiguration!$B$5),"")</f>
        <v>SGY.L013@mpzl.org</v>
      </c>
    </row>
    <row r="16" ht="15.75" customHeight="1">
      <c r="A16" s="17" t="str">
        <f>IF(ROW(D16)-2&lt;=Konfiguration!$B$8,CONCATENATE(static_data!$A$19,IF(ROW(D16)-2&lt;10,CONCATENATE("00",ROW(D16)-2),IF(ROW(D16)-2&lt;100,CONCATENATE("0",ROW(D16)-2),ROW(D16)-2))),"")</f>
        <v>S014</v>
      </c>
      <c r="B16" s="17" t="str">
        <f>IF(ROW(D16)-2&lt;=Konfiguration!$B$8,CONCATENATE(MID(Konfiguration!$B$3,1,Konfiguration!$B$4)),"")</f>
        <v>SGY</v>
      </c>
      <c r="C16" s="17" t="str">
        <f>IF(ROW(D16)-2&lt;=Konfiguration!$B$8,CONCATENATE(MID(Konfiguration!$B$3,1,Konfiguration!$B$4),".",static_data!$A$19,IF(ROW(D16)-2&lt;10,CONCATENATE("00",ROW(D16)-2),IF(ROW(D16)-2&lt;100,CONCATENATE("0",ROW(D16)-2),ROW(D16)-2))),"")</f>
        <v>SGY.S014</v>
      </c>
      <c r="D16" s="17" t="str">
        <f>IF(ROW(D16)-2&lt;=Konfiguration!$B$8,CONCATENATE(MID(Konfiguration!$B$3,1,Konfiguration!$B$4),".",static_data!$A$19,IF(ROW(D16)-2&lt;10,CONCATENATE("00",ROW(D16)-2),IF(ROW(D16)-2&lt;100,CONCATENATE("0",ROW(D16)-2),ROW(D16)-2)),"@",Konfiguration!$B$5),"")</f>
        <v>SGY.S014@mpzl.org</v>
      </c>
      <c r="E16" s="15"/>
      <c r="F16" s="17" t="str">
        <f>IF(ROW(D16)-2&lt;=Konfiguration!$B$9,CONCATENATE(static_data!$A$20,IF(ROW(D16)-2&lt;10,CONCATENATE("00",ROW(D16)-2),IF(ROW(D16)-2&lt;100,CONCATENATE("0",ROW(D16)-2),ROW(D16)-2))),"")</f>
        <v>L014</v>
      </c>
      <c r="G16" s="17" t="str">
        <f>IF(ROW(D16)-2&lt;=Konfiguration!$B$9,CONCATENATE(MID(Konfiguration!$B$3,1,Konfiguration!$B$4)),"")</f>
        <v>SGY</v>
      </c>
      <c r="H16" s="17" t="str">
        <f>IF(ROW(I16)-2&lt;=Konfiguration!$B$9,CONCATENATE(MID(Konfiguration!$B$3,1,Konfiguration!$B$4),".",static_data!$A$20,IF(ROW(I16)-2&lt;10,CONCATENATE("00",ROW(I16)-2),IF(ROW(I16)-2&lt;100,CONCATENATE("0",ROW(I16)-2),ROW(I16)-2))),"")</f>
        <v>SGY.L014</v>
      </c>
      <c r="I16" s="17" t="str">
        <f>IF(ROW(I16)-2&lt;=Konfiguration!$B$9,CONCATENATE(MID(Konfiguration!$B$3,1,Konfiguration!$B$4),".",static_data!$A$20,IF(ROW(I16)-2&lt;10,CONCATENATE("00",ROW(I16)-2),IF(ROW(I16)-2&lt;100,CONCATENATE("0",ROW(I16)-2),ROW(I16)-2)),"@",Konfiguration!$B$5),"")</f>
        <v>SGY.L014@mpzl.org</v>
      </c>
    </row>
    <row r="17" ht="15.75" customHeight="1">
      <c r="A17" s="17" t="str">
        <f>IF(ROW(D17)-2&lt;=Konfiguration!$B$8,CONCATENATE(static_data!$A$19,IF(ROW(D17)-2&lt;10,CONCATENATE("00",ROW(D17)-2),IF(ROW(D17)-2&lt;100,CONCATENATE("0",ROW(D17)-2),ROW(D17)-2))),"")</f>
        <v>S015</v>
      </c>
      <c r="B17" s="17" t="str">
        <f>IF(ROW(D17)-2&lt;=Konfiguration!$B$8,CONCATENATE(MID(Konfiguration!$B$3,1,Konfiguration!$B$4)),"")</f>
        <v>SGY</v>
      </c>
      <c r="C17" s="17" t="str">
        <f>IF(ROW(D17)-2&lt;=Konfiguration!$B$8,CONCATENATE(MID(Konfiguration!$B$3,1,Konfiguration!$B$4),".",static_data!$A$19,IF(ROW(D17)-2&lt;10,CONCATENATE("00",ROW(D17)-2),IF(ROW(D17)-2&lt;100,CONCATENATE("0",ROW(D17)-2),ROW(D17)-2))),"")</f>
        <v>SGY.S015</v>
      </c>
      <c r="D17" s="17" t="str">
        <f>IF(ROW(D17)-2&lt;=Konfiguration!$B$8,CONCATENATE(MID(Konfiguration!$B$3,1,Konfiguration!$B$4),".",static_data!$A$19,IF(ROW(D17)-2&lt;10,CONCATENATE("00",ROW(D17)-2),IF(ROW(D17)-2&lt;100,CONCATENATE("0",ROW(D17)-2),ROW(D17)-2)),"@",Konfiguration!$B$5),"")</f>
        <v>SGY.S015@mpzl.org</v>
      </c>
      <c r="E17" s="15"/>
      <c r="F17" s="17" t="str">
        <f>IF(ROW(D17)-2&lt;=Konfiguration!$B$9,CONCATENATE(static_data!$A$20,IF(ROW(D17)-2&lt;10,CONCATENATE("00",ROW(D17)-2),IF(ROW(D17)-2&lt;100,CONCATENATE("0",ROW(D17)-2),ROW(D17)-2))),"")</f>
        <v>L015</v>
      </c>
      <c r="G17" s="17" t="str">
        <f>IF(ROW(D17)-2&lt;=Konfiguration!$B$9,CONCATENATE(MID(Konfiguration!$B$3,1,Konfiguration!$B$4)),"")</f>
        <v>SGY</v>
      </c>
      <c r="H17" s="17" t="str">
        <f>IF(ROW(I17)-2&lt;=Konfiguration!$B$9,CONCATENATE(MID(Konfiguration!$B$3,1,Konfiguration!$B$4),".",static_data!$A$20,IF(ROW(I17)-2&lt;10,CONCATENATE("00",ROW(I17)-2),IF(ROW(I17)-2&lt;100,CONCATENATE("0",ROW(I17)-2),ROW(I17)-2))),"")</f>
        <v>SGY.L015</v>
      </c>
      <c r="I17" s="17" t="str">
        <f>IF(ROW(I17)-2&lt;=Konfiguration!$B$9,CONCATENATE(MID(Konfiguration!$B$3,1,Konfiguration!$B$4),".",static_data!$A$20,IF(ROW(I17)-2&lt;10,CONCATENATE("00",ROW(I17)-2),IF(ROW(I17)-2&lt;100,CONCATENATE("0",ROW(I17)-2),ROW(I17)-2)),"@",Konfiguration!$B$5),"")</f>
        <v>SGY.L015@mpzl.org</v>
      </c>
    </row>
    <row r="18" ht="15.75" customHeight="1">
      <c r="A18" s="17" t="str">
        <f>IF(ROW(D18)-2&lt;=Konfiguration!$B$8,CONCATENATE(static_data!$A$19,IF(ROW(D18)-2&lt;10,CONCATENATE("00",ROW(D18)-2),IF(ROW(D18)-2&lt;100,CONCATENATE("0",ROW(D18)-2),ROW(D18)-2))),"")</f>
        <v>S016</v>
      </c>
      <c r="B18" s="17" t="str">
        <f>IF(ROW(D18)-2&lt;=Konfiguration!$B$8,CONCATENATE(MID(Konfiguration!$B$3,1,Konfiguration!$B$4)),"")</f>
        <v>SGY</v>
      </c>
      <c r="C18" s="17" t="str">
        <f>IF(ROW(D18)-2&lt;=Konfiguration!$B$8,CONCATENATE(MID(Konfiguration!$B$3,1,Konfiguration!$B$4),".",static_data!$A$19,IF(ROW(D18)-2&lt;10,CONCATENATE("00",ROW(D18)-2),IF(ROW(D18)-2&lt;100,CONCATENATE("0",ROW(D18)-2),ROW(D18)-2))),"")</f>
        <v>SGY.S016</v>
      </c>
      <c r="D18" s="17" t="str">
        <f>IF(ROW(D18)-2&lt;=Konfiguration!$B$8,CONCATENATE(MID(Konfiguration!$B$3,1,Konfiguration!$B$4),".",static_data!$A$19,IF(ROW(D18)-2&lt;10,CONCATENATE("00",ROW(D18)-2),IF(ROW(D18)-2&lt;100,CONCATENATE("0",ROW(D18)-2),ROW(D18)-2)),"@",Konfiguration!$B$5),"")</f>
        <v>SGY.S016@mpzl.org</v>
      </c>
      <c r="E18" s="15"/>
      <c r="F18" s="17" t="str">
        <f>IF(ROW(D18)-2&lt;=Konfiguration!$B$9,CONCATENATE(static_data!$A$20,IF(ROW(D18)-2&lt;10,CONCATENATE("00",ROW(D18)-2),IF(ROW(D18)-2&lt;100,CONCATENATE("0",ROW(D18)-2),ROW(D18)-2))),"")</f>
        <v>L016</v>
      </c>
      <c r="G18" s="17" t="str">
        <f>IF(ROW(D18)-2&lt;=Konfiguration!$B$9,CONCATENATE(MID(Konfiguration!$B$3,1,Konfiguration!$B$4)),"")</f>
        <v>SGY</v>
      </c>
      <c r="H18" s="17" t="str">
        <f>IF(ROW(I18)-2&lt;=Konfiguration!$B$9,CONCATENATE(MID(Konfiguration!$B$3,1,Konfiguration!$B$4),".",static_data!$A$20,IF(ROW(I18)-2&lt;10,CONCATENATE("00",ROW(I18)-2),IF(ROW(I18)-2&lt;100,CONCATENATE("0",ROW(I18)-2),ROW(I18)-2))),"")</f>
        <v>SGY.L016</v>
      </c>
      <c r="I18" s="17" t="str">
        <f>IF(ROW(I18)-2&lt;=Konfiguration!$B$9,CONCATENATE(MID(Konfiguration!$B$3,1,Konfiguration!$B$4),".",static_data!$A$20,IF(ROW(I18)-2&lt;10,CONCATENATE("00",ROW(I18)-2),IF(ROW(I18)-2&lt;100,CONCATENATE("0",ROW(I18)-2),ROW(I18)-2)),"@",Konfiguration!$B$5),"")</f>
        <v>SGY.L016@mpzl.org</v>
      </c>
    </row>
    <row r="19" ht="15.75" customHeight="1">
      <c r="A19" s="17" t="str">
        <f>IF(ROW(D19)-2&lt;=Konfiguration!$B$8,CONCATENATE(static_data!$A$19,IF(ROW(D19)-2&lt;10,CONCATENATE("00",ROW(D19)-2),IF(ROW(D19)-2&lt;100,CONCATENATE("0",ROW(D19)-2),ROW(D19)-2))),"")</f>
        <v>S017</v>
      </c>
      <c r="B19" s="17" t="str">
        <f>IF(ROW(D19)-2&lt;=Konfiguration!$B$8,CONCATENATE(MID(Konfiguration!$B$3,1,Konfiguration!$B$4)),"")</f>
        <v>SGY</v>
      </c>
      <c r="C19" s="17" t="str">
        <f>IF(ROW(D19)-2&lt;=Konfiguration!$B$8,CONCATENATE(MID(Konfiguration!$B$3,1,Konfiguration!$B$4),".",static_data!$A$19,IF(ROW(D19)-2&lt;10,CONCATENATE("00",ROW(D19)-2),IF(ROW(D19)-2&lt;100,CONCATENATE("0",ROW(D19)-2),ROW(D19)-2))),"")</f>
        <v>SGY.S017</v>
      </c>
      <c r="D19" s="17" t="str">
        <f>IF(ROW(D19)-2&lt;=Konfiguration!$B$8,CONCATENATE(MID(Konfiguration!$B$3,1,Konfiguration!$B$4),".",static_data!$A$19,IF(ROW(D19)-2&lt;10,CONCATENATE("00",ROW(D19)-2),IF(ROW(D19)-2&lt;100,CONCATENATE("0",ROW(D19)-2),ROW(D19)-2)),"@",Konfiguration!$B$5),"")</f>
        <v>SGY.S017@mpzl.org</v>
      </c>
      <c r="E19" s="15"/>
      <c r="F19" s="17" t="str">
        <f>IF(ROW(D19)-2&lt;=Konfiguration!$B$9,CONCATENATE(static_data!$A$20,IF(ROW(D19)-2&lt;10,CONCATENATE("00",ROW(D19)-2),IF(ROW(D19)-2&lt;100,CONCATENATE("0",ROW(D19)-2),ROW(D19)-2))),"")</f>
        <v>L017</v>
      </c>
      <c r="G19" s="17" t="str">
        <f>IF(ROW(D19)-2&lt;=Konfiguration!$B$9,CONCATENATE(MID(Konfiguration!$B$3,1,Konfiguration!$B$4)),"")</f>
        <v>SGY</v>
      </c>
      <c r="H19" s="17" t="str">
        <f>IF(ROW(I19)-2&lt;=Konfiguration!$B$9,CONCATENATE(MID(Konfiguration!$B$3,1,Konfiguration!$B$4),".",static_data!$A$20,IF(ROW(I19)-2&lt;10,CONCATENATE("00",ROW(I19)-2),IF(ROW(I19)-2&lt;100,CONCATENATE("0",ROW(I19)-2),ROW(I19)-2))),"")</f>
        <v>SGY.L017</v>
      </c>
      <c r="I19" s="17" t="str">
        <f>IF(ROW(I19)-2&lt;=Konfiguration!$B$9,CONCATENATE(MID(Konfiguration!$B$3,1,Konfiguration!$B$4),".",static_data!$A$20,IF(ROW(I19)-2&lt;10,CONCATENATE("00",ROW(I19)-2),IF(ROW(I19)-2&lt;100,CONCATENATE("0",ROW(I19)-2),ROW(I19)-2)),"@",Konfiguration!$B$5),"")</f>
        <v>SGY.L017@mpzl.org</v>
      </c>
    </row>
    <row r="20" ht="15.75" customHeight="1">
      <c r="A20" s="17" t="str">
        <f>IF(ROW(D20)-2&lt;=Konfiguration!$B$8,CONCATENATE(static_data!$A$19,IF(ROW(D20)-2&lt;10,CONCATENATE("00",ROW(D20)-2),IF(ROW(D20)-2&lt;100,CONCATENATE("0",ROW(D20)-2),ROW(D20)-2))),"")</f>
        <v>S018</v>
      </c>
      <c r="B20" s="17" t="str">
        <f>IF(ROW(D20)-2&lt;=Konfiguration!$B$8,CONCATENATE(MID(Konfiguration!$B$3,1,Konfiguration!$B$4)),"")</f>
        <v>SGY</v>
      </c>
      <c r="C20" s="17" t="str">
        <f>IF(ROW(D20)-2&lt;=Konfiguration!$B$8,CONCATENATE(MID(Konfiguration!$B$3,1,Konfiguration!$B$4),".",static_data!$A$19,IF(ROW(D20)-2&lt;10,CONCATENATE("00",ROW(D20)-2),IF(ROW(D20)-2&lt;100,CONCATENATE("0",ROW(D20)-2),ROW(D20)-2))),"")</f>
        <v>SGY.S018</v>
      </c>
      <c r="D20" s="17" t="str">
        <f>IF(ROW(D20)-2&lt;=Konfiguration!$B$8,CONCATENATE(MID(Konfiguration!$B$3,1,Konfiguration!$B$4),".",static_data!$A$19,IF(ROW(D20)-2&lt;10,CONCATENATE("00",ROW(D20)-2),IF(ROW(D20)-2&lt;100,CONCATENATE("0",ROW(D20)-2),ROW(D20)-2)),"@",Konfiguration!$B$5),"")</f>
        <v>SGY.S018@mpzl.org</v>
      </c>
      <c r="E20" s="15"/>
      <c r="F20" s="17" t="str">
        <f>IF(ROW(D20)-2&lt;=Konfiguration!$B$9,CONCATENATE(static_data!$A$20,IF(ROW(D20)-2&lt;10,CONCATENATE("00",ROW(D20)-2),IF(ROW(D20)-2&lt;100,CONCATENATE("0",ROW(D20)-2),ROW(D20)-2))),"")</f>
        <v>L018</v>
      </c>
      <c r="G20" s="17" t="str">
        <f>IF(ROW(D20)-2&lt;=Konfiguration!$B$9,CONCATENATE(MID(Konfiguration!$B$3,1,Konfiguration!$B$4)),"")</f>
        <v>SGY</v>
      </c>
      <c r="H20" s="17" t="str">
        <f>IF(ROW(I20)-2&lt;=Konfiguration!$B$9,CONCATENATE(MID(Konfiguration!$B$3,1,Konfiguration!$B$4),".",static_data!$A$20,IF(ROW(I20)-2&lt;10,CONCATENATE("00",ROW(I20)-2),IF(ROW(I20)-2&lt;100,CONCATENATE("0",ROW(I20)-2),ROW(I20)-2))),"")</f>
        <v>SGY.L018</v>
      </c>
      <c r="I20" s="17" t="str">
        <f>IF(ROW(I20)-2&lt;=Konfiguration!$B$9,CONCATENATE(MID(Konfiguration!$B$3,1,Konfiguration!$B$4),".",static_data!$A$20,IF(ROW(I20)-2&lt;10,CONCATENATE("00",ROW(I20)-2),IF(ROW(I20)-2&lt;100,CONCATENATE("0",ROW(I20)-2),ROW(I20)-2)),"@",Konfiguration!$B$5),"")</f>
        <v>SGY.L018@mpzl.org</v>
      </c>
    </row>
    <row r="21" ht="15.75" customHeight="1">
      <c r="A21" s="17" t="str">
        <f>IF(ROW(D21)-2&lt;=Konfiguration!$B$8,CONCATENATE(static_data!$A$19,IF(ROW(D21)-2&lt;10,CONCATENATE("00",ROW(D21)-2),IF(ROW(D21)-2&lt;100,CONCATENATE("0",ROW(D21)-2),ROW(D21)-2))),"")</f>
        <v>S019</v>
      </c>
      <c r="B21" s="17" t="str">
        <f>IF(ROW(D21)-2&lt;=Konfiguration!$B$8,CONCATENATE(MID(Konfiguration!$B$3,1,Konfiguration!$B$4)),"")</f>
        <v>SGY</v>
      </c>
      <c r="C21" s="17" t="str">
        <f>IF(ROW(D21)-2&lt;=Konfiguration!$B$8,CONCATENATE(MID(Konfiguration!$B$3,1,Konfiguration!$B$4),".",static_data!$A$19,IF(ROW(D21)-2&lt;10,CONCATENATE("00",ROW(D21)-2),IF(ROW(D21)-2&lt;100,CONCATENATE("0",ROW(D21)-2),ROW(D21)-2))),"")</f>
        <v>SGY.S019</v>
      </c>
      <c r="D21" s="17" t="str">
        <f>IF(ROW(D21)-2&lt;=Konfiguration!$B$8,CONCATENATE(MID(Konfiguration!$B$3,1,Konfiguration!$B$4),".",static_data!$A$19,IF(ROW(D21)-2&lt;10,CONCATENATE("00",ROW(D21)-2),IF(ROW(D21)-2&lt;100,CONCATENATE("0",ROW(D21)-2),ROW(D21)-2)),"@",Konfiguration!$B$5),"")</f>
        <v>SGY.S019@mpzl.org</v>
      </c>
      <c r="E21" s="15"/>
      <c r="F21" s="17" t="str">
        <f>IF(ROW(D21)-2&lt;=Konfiguration!$B$9,CONCATENATE(static_data!$A$20,IF(ROW(D21)-2&lt;10,CONCATENATE("00",ROW(D21)-2),IF(ROW(D21)-2&lt;100,CONCATENATE("0",ROW(D21)-2),ROW(D21)-2))),"")</f>
        <v>L019</v>
      </c>
      <c r="G21" s="17" t="str">
        <f>IF(ROW(D21)-2&lt;=Konfiguration!$B$9,CONCATENATE(MID(Konfiguration!$B$3,1,Konfiguration!$B$4)),"")</f>
        <v>SGY</v>
      </c>
      <c r="H21" s="17" t="str">
        <f>IF(ROW(I21)-2&lt;=Konfiguration!$B$9,CONCATENATE(MID(Konfiguration!$B$3,1,Konfiguration!$B$4),".",static_data!$A$20,IF(ROW(I21)-2&lt;10,CONCATENATE("00",ROW(I21)-2),IF(ROW(I21)-2&lt;100,CONCATENATE("0",ROW(I21)-2),ROW(I21)-2))),"")</f>
        <v>SGY.L019</v>
      </c>
      <c r="I21" s="17" t="str">
        <f>IF(ROW(I21)-2&lt;=Konfiguration!$B$9,CONCATENATE(MID(Konfiguration!$B$3,1,Konfiguration!$B$4),".",static_data!$A$20,IF(ROW(I21)-2&lt;10,CONCATENATE("00",ROW(I21)-2),IF(ROW(I21)-2&lt;100,CONCATENATE("0",ROW(I21)-2),ROW(I21)-2)),"@",Konfiguration!$B$5),"")</f>
        <v>SGY.L019@mpzl.org</v>
      </c>
    </row>
    <row r="22" ht="15.75" customHeight="1">
      <c r="A22" s="17" t="str">
        <f>IF(ROW(D22)-2&lt;=Konfiguration!$B$8,CONCATENATE(static_data!$A$19,IF(ROW(D22)-2&lt;10,CONCATENATE("00",ROW(D22)-2),IF(ROW(D22)-2&lt;100,CONCATENATE("0",ROW(D22)-2),ROW(D22)-2))),"")</f>
        <v>S020</v>
      </c>
      <c r="B22" s="17" t="str">
        <f>IF(ROW(D22)-2&lt;=Konfiguration!$B$8,CONCATENATE(MID(Konfiguration!$B$3,1,Konfiguration!$B$4)),"")</f>
        <v>SGY</v>
      </c>
      <c r="C22" s="17" t="str">
        <f>IF(ROW(D22)-2&lt;=Konfiguration!$B$8,CONCATENATE(MID(Konfiguration!$B$3,1,Konfiguration!$B$4),".",static_data!$A$19,IF(ROW(D22)-2&lt;10,CONCATENATE("00",ROW(D22)-2),IF(ROW(D22)-2&lt;100,CONCATENATE("0",ROW(D22)-2),ROW(D22)-2))),"")</f>
        <v>SGY.S020</v>
      </c>
      <c r="D22" s="17" t="str">
        <f>IF(ROW(D22)-2&lt;=Konfiguration!$B$8,CONCATENATE(MID(Konfiguration!$B$3,1,Konfiguration!$B$4),".",static_data!$A$19,IF(ROW(D22)-2&lt;10,CONCATENATE("00",ROW(D22)-2),IF(ROW(D22)-2&lt;100,CONCATENATE("0",ROW(D22)-2),ROW(D22)-2)),"@",Konfiguration!$B$5),"")</f>
        <v>SGY.S020@mpzl.org</v>
      </c>
      <c r="E22" s="15"/>
      <c r="F22" s="17" t="str">
        <f>IF(ROW(D22)-2&lt;=Konfiguration!$B$9,CONCATENATE(static_data!$A$20,IF(ROW(D22)-2&lt;10,CONCATENATE("00",ROW(D22)-2),IF(ROW(D22)-2&lt;100,CONCATENATE("0",ROW(D22)-2),ROW(D22)-2))),"")</f>
        <v>L020</v>
      </c>
      <c r="G22" s="17" t="str">
        <f>IF(ROW(D22)-2&lt;=Konfiguration!$B$9,CONCATENATE(MID(Konfiguration!$B$3,1,Konfiguration!$B$4)),"")</f>
        <v>SGY</v>
      </c>
      <c r="H22" s="17" t="str">
        <f>IF(ROW(I22)-2&lt;=Konfiguration!$B$9,CONCATENATE(MID(Konfiguration!$B$3,1,Konfiguration!$B$4),".",static_data!$A$20,IF(ROW(I22)-2&lt;10,CONCATENATE("00",ROW(I22)-2),IF(ROW(I22)-2&lt;100,CONCATENATE("0",ROW(I22)-2),ROW(I22)-2))),"")</f>
        <v>SGY.L020</v>
      </c>
      <c r="I22" s="17" t="str">
        <f>IF(ROW(I22)-2&lt;=Konfiguration!$B$9,CONCATENATE(MID(Konfiguration!$B$3,1,Konfiguration!$B$4),".",static_data!$A$20,IF(ROW(I22)-2&lt;10,CONCATENATE("00",ROW(I22)-2),IF(ROW(I22)-2&lt;100,CONCATENATE("0",ROW(I22)-2),ROW(I22)-2)),"@",Konfiguration!$B$5),"")</f>
        <v>SGY.L020@mpzl.org</v>
      </c>
    </row>
    <row r="23" ht="15.75" customHeight="1">
      <c r="A23" s="17" t="str">
        <f>IF(ROW(D23)-2&lt;=Konfiguration!$B$8,CONCATENATE(static_data!$A$19,IF(ROW(D23)-2&lt;10,CONCATENATE("00",ROW(D23)-2),IF(ROW(D23)-2&lt;100,CONCATENATE("0",ROW(D23)-2),ROW(D23)-2))),"")</f>
        <v>S021</v>
      </c>
      <c r="B23" s="17" t="str">
        <f>IF(ROW(D23)-2&lt;=Konfiguration!$B$8,CONCATENATE(MID(Konfiguration!$B$3,1,Konfiguration!$B$4)),"")</f>
        <v>SGY</v>
      </c>
      <c r="C23" s="17" t="str">
        <f>IF(ROW(D23)-2&lt;=Konfiguration!$B$8,CONCATENATE(MID(Konfiguration!$B$3,1,Konfiguration!$B$4),".",static_data!$A$19,IF(ROW(D23)-2&lt;10,CONCATENATE("00",ROW(D23)-2),IF(ROW(D23)-2&lt;100,CONCATENATE("0",ROW(D23)-2),ROW(D23)-2))),"")</f>
        <v>SGY.S021</v>
      </c>
      <c r="D23" s="17" t="str">
        <f>IF(ROW(D23)-2&lt;=Konfiguration!$B$8,CONCATENATE(MID(Konfiguration!$B$3,1,Konfiguration!$B$4),".",static_data!$A$19,IF(ROW(D23)-2&lt;10,CONCATENATE("00",ROW(D23)-2),IF(ROW(D23)-2&lt;100,CONCATENATE("0",ROW(D23)-2),ROW(D23)-2)),"@",Konfiguration!$B$5),"")</f>
        <v>SGY.S021@mpzl.org</v>
      </c>
      <c r="E23" s="15"/>
      <c r="F23" s="17" t="str">
        <f>IF(ROW(D23)-2&lt;=Konfiguration!$B$9,CONCATENATE(static_data!$A$20,IF(ROW(D23)-2&lt;10,CONCATENATE("00",ROW(D23)-2),IF(ROW(D23)-2&lt;100,CONCATENATE("0",ROW(D23)-2),ROW(D23)-2))),"")</f>
        <v>L021</v>
      </c>
      <c r="G23" s="17" t="str">
        <f>IF(ROW(D23)-2&lt;=Konfiguration!$B$9,CONCATENATE(MID(Konfiguration!$B$3,1,Konfiguration!$B$4)),"")</f>
        <v>SGY</v>
      </c>
      <c r="H23" s="17" t="str">
        <f>IF(ROW(I23)-2&lt;=Konfiguration!$B$9,CONCATENATE(MID(Konfiguration!$B$3,1,Konfiguration!$B$4),".",static_data!$A$20,IF(ROW(I23)-2&lt;10,CONCATENATE("00",ROW(I23)-2),IF(ROW(I23)-2&lt;100,CONCATENATE("0",ROW(I23)-2),ROW(I23)-2))),"")</f>
        <v>SGY.L021</v>
      </c>
      <c r="I23" s="17" t="str">
        <f>IF(ROW(I23)-2&lt;=Konfiguration!$B$9,CONCATENATE(MID(Konfiguration!$B$3,1,Konfiguration!$B$4),".",static_data!$A$20,IF(ROW(I23)-2&lt;10,CONCATENATE("00",ROW(I23)-2),IF(ROW(I23)-2&lt;100,CONCATENATE("0",ROW(I23)-2),ROW(I23)-2)),"@",Konfiguration!$B$5),"")</f>
        <v>SGY.L021@mpzl.org</v>
      </c>
    </row>
    <row r="24" ht="15.75" customHeight="1">
      <c r="A24" s="17" t="str">
        <f>IF(ROW(D24)-2&lt;=Konfiguration!$B$8,CONCATENATE(static_data!$A$19,IF(ROW(D24)-2&lt;10,CONCATENATE("00",ROW(D24)-2),IF(ROW(D24)-2&lt;100,CONCATENATE("0",ROW(D24)-2),ROW(D24)-2))),"")</f>
        <v>S022</v>
      </c>
      <c r="B24" s="17" t="str">
        <f>IF(ROW(D24)-2&lt;=Konfiguration!$B$8,CONCATENATE(MID(Konfiguration!$B$3,1,Konfiguration!$B$4)),"")</f>
        <v>SGY</v>
      </c>
      <c r="C24" s="17" t="str">
        <f>IF(ROW(D24)-2&lt;=Konfiguration!$B$8,CONCATENATE(MID(Konfiguration!$B$3,1,Konfiguration!$B$4),".",static_data!$A$19,IF(ROW(D24)-2&lt;10,CONCATENATE("00",ROW(D24)-2),IF(ROW(D24)-2&lt;100,CONCATENATE("0",ROW(D24)-2),ROW(D24)-2))),"")</f>
        <v>SGY.S022</v>
      </c>
      <c r="D24" s="17" t="str">
        <f>IF(ROW(D24)-2&lt;=Konfiguration!$B$8,CONCATENATE(MID(Konfiguration!$B$3,1,Konfiguration!$B$4),".",static_data!$A$19,IF(ROW(D24)-2&lt;10,CONCATENATE("00",ROW(D24)-2),IF(ROW(D24)-2&lt;100,CONCATENATE("0",ROW(D24)-2),ROW(D24)-2)),"@",Konfiguration!$B$5),"")</f>
        <v>SGY.S022@mpzl.org</v>
      </c>
      <c r="E24" s="15"/>
      <c r="F24" s="17" t="str">
        <f>IF(ROW(D24)-2&lt;=Konfiguration!$B$9,CONCATENATE(static_data!$A$20,IF(ROW(D24)-2&lt;10,CONCATENATE("00",ROW(D24)-2),IF(ROW(D24)-2&lt;100,CONCATENATE("0",ROW(D24)-2),ROW(D24)-2))),"")</f>
        <v>L022</v>
      </c>
      <c r="G24" s="17" t="str">
        <f>IF(ROW(D24)-2&lt;=Konfiguration!$B$9,CONCATENATE(MID(Konfiguration!$B$3,1,Konfiguration!$B$4)),"")</f>
        <v>SGY</v>
      </c>
      <c r="H24" s="17" t="str">
        <f>IF(ROW(I24)-2&lt;=Konfiguration!$B$9,CONCATENATE(MID(Konfiguration!$B$3,1,Konfiguration!$B$4),".",static_data!$A$20,IF(ROW(I24)-2&lt;10,CONCATENATE("00",ROW(I24)-2),IF(ROW(I24)-2&lt;100,CONCATENATE("0",ROW(I24)-2),ROW(I24)-2))),"")</f>
        <v>SGY.L022</v>
      </c>
      <c r="I24" s="17" t="str">
        <f>IF(ROW(I24)-2&lt;=Konfiguration!$B$9,CONCATENATE(MID(Konfiguration!$B$3,1,Konfiguration!$B$4),".",static_data!$A$20,IF(ROW(I24)-2&lt;10,CONCATENATE("00",ROW(I24)-2),IF(ROW(I24)-2&lt;100,CONCATENATE("0",ROW(I24)-2),ROW(I24)-2)),"@",Konfiguration!$B$5),"")</f>
        <v>SGY.L022@mpzl.org</v>
      </c>
    </row>
    <row r="25" ht="15.75" customHeight="1">
      <c r="A25" s="17" t="str">
        <f>IF(ROW(D25)-2&lt;=Konfiguration!$B$8,CONCATENATE(static_data!$A$19,IF(ROW(D25)-2&lt;10,CONCATENATE("00",ROW(D25)-2),IF(ROW(D25)-2&lt;100,CONCATENATE("0",ROW(D25)-2),ROW(D25)-2))),"")</f>
        <v>S023</v>
      </c>
      <c r="B25" s="17" t="str">
        <f>IF(ROW(D25)-2&lt;=Konfiguration!$B$8,CONCATENATE(MID(Konfiguration!$B$3,1,Konfiguration!$B$4)),"")</f>
        <v>SGY</v>
      </c>
      <c r="C25" s="17" t="str">
        <f>IF(ROW(D25)-2&lt;=Konfiguration!$B$8,CONCATENATE(MID(Konfiguration!$B$3,1,Konfiguration!$B$4),".",static_data!$A$19,IF(ROW(D25)-2&lt;10,CONCATENATE("00",ROW(D25)-2),IF(ROW(D25)-2&lt;100,CONCATENATE("0",ROW(D25)-2),ROW(D25)-2))),"")</f>
        <v>SGY.S023</v>
      </c>
      <c r="D25" s="17" t="str">
        <f>IF(ROW(D25)-2&lt;=Konfiguration!$B$8,CONCATENATE(MID(Konfiguration!$B$3,1,Konfiguration!$B$4),".",static_data!$A$19,IF(ROW(D25)-2&lt;10,CONCATENATE("00",ROW(D25)-2),IF(ROW(D25)-2&lt;100,CONCATENATE("0",ROW(D25)-2),ROW(D25)-2)),"@",Konfiguration!$B$5),"")</f>
        <v>SGY.S023@mpzl.org</v>
      </c>
      <c r="E25" s="15"/>
      <c r="F25" s="17" t="str">
        <f>IF(ROW(D25)-2&lt;=Konfiguration!$B$9,CONCATENATE(static_data!$A$20,IF(ROW(D25)-2&lt;10,CONCATENATE("00",ROW(D25)-2),IF(ROW(D25)-2&lt;100,CONCATENATE("0",ROW(D25)-2),ROW(D25)-2))),"")</f>
        <v>L023</v>
      </c>
      <c r="G25" s="17" t="str">
        <f>IF(ROW(D25)-2&lt;=Konfiguration!$B$9,CONCATENATE(MID(Konfiguration!$B$3,1,Konfiguration!$B$4)),"")</f>
        <v>SGY</v>
      </c>
      <c r="H25" s="17" t="str">
        <f>IF(ROW(I25)-2&lt;=Konfiguration!$B$9,CONCATENATE(MID(Konfiguration!$B$3,1,Konfiguration!$B$4),".",static_data!$A$20,IF(ROW(I25)-2&lt;10,CONCATENATE("00",ROW(I25)-2),IF(ROW(I25)-2&lt;100,CONCATENATE("0",ROW(I25)-2),ROW(I25)-2))),"")</f>
        <v>SGY.L023</v>
      </c>
      <c r="I25" s="17" t="str">
        <f>IF(ROW(I25)-2&lt;=Konfiguration!$B$9,CONCATENATE(MID(Konfiguration!$B$3,1,Konfiguration!$B$4),".",static_data!$A$20,IF(ROW(I25)-2&lt;10,CONCATENATE("00",ROW(I25)-2),IF(ROW(I25)-2&lt;100,CONCATENATE("0",ROW(I25)-2),ROW(I25)-2)),"@",Konfiguration!$B$5),"")</f>
        <v>SGY.L023@mpzl.org</v>
      </c>
    </row>
    <row r="26" ht="15.75" customHeight="1">
      <c r="A26" s="17" t="str">
        <f>IF(ROW(D26)-2&lt;=Konfiguration!$B$8,CONCATENATE(static_data!$A$19,IF(ROW(D26)-2&lt;10,CONCATENATE("00",ROW(D26)-2),IF(ROW(D26)-2&lt;100,CONCATENATE("0",ROW(D26)-2),ROW(D26)-2))),"")</f>
        <v>S024</v>
      </c>
      <c r="B26" s="17" t="str">
        <f>IF(ROW(D26)-2&lt;=Konfiguration!$B$8,CONCATENATE(MID(Konfiguration!$B$3,1,Konfiguration!$B$4)),"")</f>
        <v>SGY</v>
      </c>
      <c r="C26" s="17" t="str">
        <f>IF(ROW(D26)-2&lt;=Konfiguration!$B$8,CONCATENATE(MID(Konfiguration!$B$3,1,Konfiguration!$B$4),".",static_data!$A$19,IF(ROW(D26)-2&lt;10,CONCATENATE("00",ROW(D26)-2),IF(ROW(D26)-2&lt;100,CONCATENATE("0",ROW(D26)-2),ROW(D26)-2))),"")</f>
        <v>SGY.S024</v>
      </c>
      <c r="D26" s="17" t="str">
        <f>IF(ROW(D26)-2&lt;=Konfiguration!$B$8,CONCATENATE(MID(Konfiguration!$B$3,1,Konfiguration!$B$4),".",static_data!$A$19,IF(ROW(D26)-2&lt;10,CONCATENATE("00",ROW(D26)-2),IF(ROW(D26)-2&lt;100,CONCATENATE("0",ROW(D26)-2),ROW(D26)-2)),"@",Konfiguration!$B$5),"")</f>
        <v>SGY.S024@mpzl.org</v>
      </c>
      <c r="E26" s="15"/>
      <c r="F26" s="17" t="str">
        <f>IF(ROW(D26)-2&lt;=Konfiguration!$B$9,CONCATENATE(static_data!$A$20,IF(ROW(D26)-2&lt;10,CONCATENATE("00",ROW(D26)-2),IF(ROW(D26)-2&lt;100,CONCATENATE("0",ROW(D26)-2),ROW(D26)-2))),"")</f>
        <v>L024</v>
      </c>
      <c r="G26" s="17" t="str">
        <f>IF(ROW(D26)-2&lt;=Konfiguration!$B$9,CONCATENATE(MID(Konfiguration!$B$3,1,Konfiguration!$B$4)),"")</f>
        <v>SGY</v>
      </c>
      <c r="H26" s="17" t="str">
        <f>IF(ROW(I26)-2&lt;=Konfiguration!$B$9,CONCATENATE(MID(Konfiguration!$B$3,1,Konfiguration!$B$4),".",static_data!$A$20,IF(ROW(I26)-2&lt;10,CONCATENATE("00",ROW(I26)-2),IF(ROW(I26)-2&lt;100,CONCATENATE("0",ROW(I26)-2),ROW(I26)-2))),"")</f>
        <v>SGY.L024</v>
      </c>
      <c r="I26" s="17" t="str">
        <f>IF(ROW(I26)-2&lt;=Konfiguration!$B$9,CONCATENATE(MID(Konfiguration!$B$3,1,Konfiguration!$B$4),".",static_data!$A$20,IF(ROW(I26)-2&lt;10,CONCATENATE("00",ROW(I26)-2),IF(ROW(I26)-2&lt;100,CONCATENATE("0",ROW(I26)-2),ROW(I26)-2)),"@",Konfiguration!$B$5),"")</f>
        <v>SGY.L024@mpzl.org</v>
      </c>
    </row>
    <row r="27" ht="15.75" customHeight="1">
      <c r="A27" s="17" t="str">
        <f>IF(ROW(D27)-2&lt;=Konfiguration!$B$8,CONCATENATE(static_data!$A$19,IF(ROW(D27)-2&lt;10,CONCATENATE("00",ROW(D27)-2),IF(ROW(D27)-2&lt;100,CONCATENATE("0",ROW(D27)-2),ROW(D27)-2))),"")</f>
        <v>S025</v>
      </c>
      <c r="B27" s="17" t="str">
        <f>IF(ROW(D27)-2&lt;=Konfiguration!$B$8,CONCATENATE(MID(Konfiguration!$B$3,1,Konfiguration!$B$4)),"")</f>
        <v>SGY</v>
      </c>
      <c r="C27" s="17" t="str">
        <f>IF(ROW(D27)-2&lt;=Konfiguration!$B$8,CONCATENATE(MID(Konfiguration!$B$3,1,Konfiguration!$B$4),".",static_data!$A$19,IF(ROW(D27)-2&lt;10,CONCATENATE("00",ROW(D27)-2),IF(ROW(D27)-2&lt;100,CONCATENATE("0",ROW(D27)-2),ROW(D27)-2))),"")</f>
        <v>SGY.S025</v>
      </c>
      <c r="D27" s="17" t="str">
        <f>IF(ROW(D27)-2&lt;=Konfiguration!$B$8,CONCATENATE(MID(Konfiguration!$B$3,1,Konfiguration!$B$4),".",static_data!$A$19,IF(ROW(D27)-2&lt;10,CONCATENATE("00",ROW(D27)-2),IF(ROW(D27)-2&lt;100,CONCATENATE("0",ROW(D27)-2),ROW(D27)-2)),"@",Konfiguration!$B$5),"")</f>
        <v>SGY.S025@mpzl.org</v>
      </c>
      <c r="E27" s="15"/>
      <c r="F27" s="17" t="str">
        <f>IF(ROW(D27)-2&lt;=Konfiguration!$B$9,CONCATENATE(static_data!$A$20,IF(ROW(D27)-2&lt;10,CONCATENATE("00",ROW(D27)-2),IF(ROW(D27)-2&lt;100,CONCATENATE("0",ROW(D27)-2),ROW(D27)-2))),"")</f>
        <v>L025</v>
      </c>
      <c r="G27" s="17" t="str">
        <f>IF(ROW(D27)-2&lt;=Konfiguration!$B$9,CONCATENATE(MID(Konfiguration!$B$3,1,Konfiguration!$B$4)),"")</f>
        <v>SGY</v>
      </c>
      <c r="H27" s="17" t="str">
        <f>IF(ROW(I27)-2&lt;=Konfiguration!$B$9,CONCATENATE(MID(Konfiguration!$B$3,1,Konfiguration!$B$4),".",static_data!$A$20,IF(ROW(I27)-2&lt;10,CONCATENATE("00",ROW(I27)-2),IF(ROW(I27)-2&lt;100,CONCATENATE("0",ROW(I27)-2),ROW(I27)-2))),"")</f>
        <v>SGY.L025</v>
      </c>
      <c r="I27" s="17" t="str">
        <f>IF(ROW(I27)-2&lt;=Konfiguration!$B$9,CONCATENATE(MID(Konfiguration!$B$3,1,Konfiguration!$B$4),".",static_data!$A$20,IF(ROW(I27)-2&lt;10,CONCATENATE("00",ROW(I27)-2),IF(ROW(I27)-2&lt;100,CONCATENATE("0",ROW(I27)-2),ROW(I27)-2)),"@",Konfiguration!$B$5),"")</f>
        <v>SGY.L025@mpzl.org</v>
      </c>
    </row>
    <row r="28" ht="15.75" customHeight="1">
      <c r="A28" s="17" t="str">
        <f>IF(ROW(D28)-2&lt;=Konfiguration!$B$8,CONCATENATE(static_data!$A$19,IF(ROW(D28)-2&lt;10,CONCATENATE("00",ROW(D28)-2),IF(ROW(D28)-2&lt;100,CONCATENATE("0",ROW(D28)-2),ROW(D28)-2))),"")</f>
        <v>S026</v>
      </c>
      <c r="B28" s="17" t="str">
        <f>IF(ROW(D28)-2&lt;=Konfiguration!$B$8,CONCATENATE(MID(Konfiguration!$B$3,1,Konfiguration!$B$4)),"")</f>
        <v>SGY</v>
      </c>
      <c r="C28" s="17" t="str">
        <f>IF(ROW(D28)-2&lt;=Konfiguration!$B$8,CONCATENATE(MID(Konfiguration!$B$3,1,Konfiguration!$B$4),".",static_data!$A$19,IF(ROW(D28)-2&lt;10,CONCATENATE("00",ROW(D28)-2),IF(ROW(D28)-2&lt;100,CONCATENATE("0",ROW(D28)-2),ROW(D28)-2))),"")</f>
        <v>SGY.S026</v>
      </c>
      <c r="D28" s="17" t="str">
        <f>IF(ROW(D28)-2&lt;=Konfiguration!$B$8,CONCATENATE(MID(Konfiguration!$B$3,1,Konfiguration!$B$4),".",static_data!$A$19,IF(ROW(D28)-2&lt;10,CONCATENATE("00",ROW(D28)-2),IF(ROW(D28)-2&lt;100,CONCATENATE("0",ROW(D28)-2),ROW(D28)-2)),"@",Konfiguration!$B$5),"")</f>
        <v>SGY.S026@mpzl.org</v>
      </c>
      <c r="E28" s="15"/>
      <c r="F28" s="17" t="str">
        <f>IF(ROW(D28)-2&lt;=Konfiguration!$B$9,CONCATENATE(static_data!$A$20,IF(ROW(D28)-2&lt;10,CONCATENATE("00",ROW(D28)-2),IF(ROW(D28)-2&lt;100,CONCATENATE("0",ROW(D28)-2),ROW(D28)-2))),"")</f>
        <v>L026</v>
      </c>
      <c r="G28" s="17" t="str">
        <f>IF(ROW(D28)-2&lt;=Konfiguration!$B$9,CONCATENATE(MID(Konfiguration!$B$3,1,Konfiguration!$B$4)),"")</f>
        <v>SGY</v>
      </c>
      <c r="H28" s="17" t="str">
        <f>IF(ROW(I28)-2&lt;=Konfiguration!$B$9,CONCATENATE(MID(Konfiguration!$B$3,1,Konfiguration!$B$4),".",static_data!$A$20,IF(ROW(I28)-2&lt;10,CONCATENATE("00",ROW(I28)-2),IF(ROW(I28)-2&lt;100,CONCATENATE("0",ROW(I28)-2),ROW(I28)-2))),"")</f>
        <v>SGY.L026</v>
      </c>
      <c r="I28" s="17" t="str">
        <f>IF(ROW(I28)-2&lt;=Konfiguration!$B$9,CONCATENATE(MID(Konfiguration!$B$3,1,Konfiguration!$B$4),".",static_data!$A$20,IF(ROW(I28)-2&lt;10,CONCATENATE("00",ROW(I28)-2),IF(ROW(I28)-2&lt;100,CONCATENATE("0",ROW(I28)-2),ROW(I28)-2)),"@",Konfiguration!$B$5),"")</f>
        <v>SGY.L026@mpzl.org</v>
      </c>
    </row>
    <row r="29" ht="15.75" customHeight="1">
      <c r="A29" s="17" t="str">
        <f>IF(ROW(D29)-2&lt;=Konfiguration!$B$8,CONCATENATE(static_data!$A$19,IF(ROW(D29)-2&lt;10,CONCATENATE("00",ROW(D29)-2),IF(ROW(D29)-2&lt;100,CONCATENATE("0",ROW(D29)-2),ROW(D29)-2))),"")</f>
        <v>S027</v>
      </c>
      <c r="B29" s="17" t="str">
        <f>IF(ROW(D29)-2&lt;=Konfiguration!$B$8,CONCATENATE(MID(Konfiguration!$B$3,1,Konfiguration!$B$4)),"")</f>
        <v>SGY</v>
      </c>
      <c r="C29" s="17" t="str">
        <f>IF(ROW(D29)-2&lt;=Konfiguration!$B$8,CONCATENATE(MID(Konfiguration!$B$3,1,Konfiguration!$B$4),".",static_data!$A$19,IF(ROW(D29)-2&lt;10,CONCATENATE("00",ROW(D29)-2),IF(ROW(D29)-2&lt;100,CONCATENATE("0",ROW(D29)-2),ROW(D29)-2))),"")</f>
        <v>SGY.S027</v>
      </c>
      <c r="D29" s="17" t="str">
        <f>IF(ROW(D29)-2&lt;=Konfiguration!$B$8,CONCATENATE(MID(Konfiguration!$B$3,1,Konfiguration!$B$4),".",static_data!$A$19,IF(ROW(D29)-2&lt;10,CONCATENATE("00",ROW(D29)-2),IF(ROW(D29)-2&lt;100,CONCATENATE("0",ROW(D29)-2),ROW(D29)-2)),"@",Konfiguration!$B$5),"")</f>
        <v>SGY.S027@mpzl.org</v>
      </c>
      <c r="E29" s="15"/>
      <c r="F29" s="17" t="str">
        <f>IF(ROW(D29)-2&lt;=Konfiguration!$B$9,CONCATENATE(static_data!$A$20,IF(ROW(D29)-2&lt;10,CONCATENATE("00",ROW(D29)-2),IF(ROW(D29)-2&lt;100,CONCATENATE("0",ROW(D29)-2),ROW(D29)-2))),"")</f>
        <v>L027</v>
      </c>
      <c r="G29" s="17" t="str">
        <f>IF(ROW(D29)-2&lt;=Konfiguration!$B$9,CONCATENATE(MID(Konfiguration!$B$3,1,Konfiguration!$B$4)),"")</f>
        <v>SGY</v>
      </c>
      <c r="H29" s="17" t="str">
        <f>IF(ROW(I29)-2&lt;=Konfiguration!$B$9,CONCATENATE(MID(Konfiguration!$B$3,1,Konfiguration!$B$4),".",static_data!$A$20,IF(ROW(I29)-2&lt;10,CONCATENATE("00",ROW(I29)-2),IF(ROW(I29)-2&lt;100,CONCATENATE("0",ROW(I29)-2),ROW(I29)-2))),"")</f>
        <v>SGY.L027</v>
      </c>
      <c r="I29" s="17" t="str">
        <f>IF(ROW(I29)-2&lt;=Konfiguration!$B$9,CONCATENATE(MID(Konfiguration!$B$3,1,Konfiguration!$B$4),".",static_data!$A$20,IF(ROW(I29)-2&lt;10,CONCATENATE("00",ROW(I29)-2),IF(ROW(I29)-2&lt;100,CONCATENATE("0",ROW(I29)-2),ROW(I29)-2)),"@",Konfiguration!$B$5),"")</f>
        <v>SGY.L027@mpzl.org</v>
      </c>
    </row>
    <row r="30" ht="15.75" customHeight="1">
      <c r="A30" s="17" t="str">
        <f>IF(ROW(D30)-2&lt;=Konfiguration!$B$8,CONCATENATE(static_data!$A$19,IF(ROW(D30)-2&lt;10,CONCATENATE("00",ROW(D30)-2),IF(ROW(D30)-2&lt;100,CONCATENATE("0",ROW(D30)-2),ROW(D30)-2))),"")</f>
        <v>S028</v>
      </c>
      <c r="B30" s="17" t="str">
        <f>IF(ROW(D30)-2&lt;=Konfiguration!$B$8,CONCATENATE(MID(Konfiguration!$B$3,1,Konfiguration!$B$4)),"")</f>
        <v>SGY</v>
      </c>
      <c r="C30" s="17" t="str">
        <f>IF(ROW(D30)-2&lt;=Konfiguration!$B$8,CONCATENATE(MID(Konfiguration!$B$3,1,Konfiguration!$B$4),".",static_data!$A$19,IF(ROW(D30)-2&lt;10,CONCATENATE("00",ROW(D30)-2),IF(ROW(D30)-2&lt;100,CONCATENATE("0",ROW(D30)-2),ROW(D30)-2))),"")</f>
        <v>SGY.S028</v>
      </c>
      <c r="D30" s="17" t="str">
        <f>IF(ROW(D30)-2&lt;=Konfiguration!$B$8,CONCATENATE(MID(Konfiguration!$B$3,1,Konfiguration!$B$4),".",static_data!$A$19,IF(ROW(D30)-2&lt;10,CONCATENATE("00",ROW(D30)-2),IF(ROW(D30)-2&lt;100,CONCATENATE("0",ROW(D30)-2),ROW(D30)-2)),"@",Konfiguration!$B$5),"")</f>
        <v>SGY.S028@mpzl.org</v>
      </c>
      <c r="E30" s="15"/>
      <c r="F30" s="17" t="str">
        <f>IF(ROW(D30)-2&lt;=Konfiguration!$B$9,CONCATENATE(static_data!$A$20,IF(ROW(D30)-2&lt;10,CONCATENATE("00",ROW(D30)-2),IF(ROW(D30)-2&lt;100,CONCATENATE("0",ROW(D30)-2),ROW(D30)-2))),"")</f>
        <v>L028</v>
      </c>
      <c r="G30" s="17" t="str">
        <f>IF(ROW(D30)-2&lt;=Konfiguration!$B$9,CONCATENATE(MID(Konfiguration!$B$3,1,Konfiguration!$B$4)),"")</f>
        <v>SGY</v>
      </c>
      <c r="H30" s="17" t="str">
        <f>IF(ROW(I30)-2&lt;=Konfiguration!$B$9,CONCATENATE(MID(Konfiguration!$B$3,1,Konfiguration!$B$4),".",static_data!$A$20,IF(ROW(I30)-2&lt;10,CONCATENATE("00",ROW(I30)-2),IF(ROW(I30)-2&lt;100,CONCATENATE("0",ROW(I30)-2),ROW(I30)-2))),"")</f>
        <v>SGY.L028</v>
      </c>
      <c r="I30" s="17" t="str">
        <f>IF(ROW(I30)-2&lt;=Konfiguration!$B$9,CONCATENATE(MID(Konfiguration!$B$3,1,Konfiguration!$B$4),".",static_data!$A$20,IF(ROW(I30)-2&lt;10,CONCATENATE("00",ROW(I30)-2),IF(ROW(I30)-2&lt;100,CONCATENATE("0",ROW(I30)-2),ROW(I30)-2)),"@",Konfiguration!$B$5),"")</f>
        <v>SGY.L028@mpzl.org</v>
      </c>
    </row>
    <row r="31" ht="15.75" customHeight="1">
      <c r="A31" s="17" t="str">
        <f>IF(ROW(D31)-2&lt;=Konfiguration!$B$8,CONCATENATE(static_data!$A$19,IF(ROW(D31)-2&lt;10,CONCATENATE("00",ROW(D31)-2),IF(ROW(D31)-2&lt;100,CONCATENATE("0",ROW(D31)-2),ROW(D31)-2))),"")</f>
        <v>S029</v>
      </c>
      <c r="B31" s="17" t="str">
        <f>IF(ROW(D31)-2&lt;=Konfiguration!$B$8,CONCATENATE(MID(Konfiguration!$B$3,1,Konfiguration!$B$4)),"")</f>
        <v>SGY</v>
      </c>
      <c r="C31" s="17" t="str">
        <f>IF(ROW(D31)-2&lt;=Konfiguration!$B$8,CONCATENATE(MID(Konfiguration!$B$3,1,Konfiguration!$B$4),".",static_data!$A$19,IF(ROW(D31)-2&lt;10,CONCATENATE("00",ROW(D31)-2),IF(ROW(D31)-2&lt;100,CONCATENATE("0",ROW(D31)-2),ROW(D31)-2))),"")</f>
        <v>SGY.S029</v>
      </c>
      <c r="D31" s="17" t="str">
        <f>IF(ROW(D31)-2&lt;=Konfiguration!$B$8,CONCATENATE(MID(Konfiguration!$B$3,1,Konfiguration!$B$4),".",static_data!$A$19,IF(ROW(D31)-2&lt;10,CONCATENATE("00",ROW(D31)-2),IF(ROW(D31)-2&lt;100,CONCATENATE("0",ROW(D31)-2),ROW(D31)-2)),"@",Konfiguration!$B$5),"")</f>
        <v>SGY.S029@mpzl.org</v>
      </c>
      <c r="E31" s="15"/>
      <c r="F31" s="17" t="str">
        <f>IF(ROW(D31)-2&lt;=Konfiguration!$B$9,CONCATENATE(static_data!$A$20,IF(ROW(D31)-2&lt;10,CONCATENATE("00",ROW(D31)-2),IF(ROW(D31)-2&lt;100,CONCATENATE("0",ROW(D31)-2),ROW(D31)-2))),"")</f>
        <v>L029</v>
      </c>
      <c r="G31" s="17" t="str">
        <f>IF(ROW(D31)-2&lt;=Konfiguration!$B$9,CONCATENATE(MID(Konfiguration!$B$3,1,Konfiguration!$B$4)),"")</f>
        <v>SGY</v>
      </c>
      <c r="H31" s="17" t="str">
        <f>IF(ROW(I31)-2&lt;=Konfiguration!$B$9,CONCATENATE(MID(Konfiguration!$B$3,1,Konfiguration!$B$4),".",static_data!$A$20,IF(ROW(I31)-2&lt;10,CONCATENATE("00",ROW(I31)-2),IF(ROW(I31)-2&lt;100,CONCATENATE("0",ROW(I31)-2),ROW(I31)-2))),"")</f>
        <v>SGY.L029</v>
      </c>
      <c r="I31" s="17" t="str">
        <f>IF(ROW(I31)-2&lt;=Konfiguration!$B$9,CONCATENATE(MID(Konfiguration!$B$3,1,Konfiguration!$B$4),".",static_data!$A$20,IF(ROW(I31)-2&lt;10,CONCATENATE("00",ROW(I31)-2),IF(ROW(I31)-2&lt;100,CONCATENATE("0",ROW(I31)-2),ROW(I31)-2)),"@",Konfiguration!$B$5),"")</f>
        <v>SGY.L029@mpzl.org</v>
      </c>
    </row>
    <row r="32" ht="15.75" customHeight="1">
      <c r="A32" s="17" t="str">
        <f>IF(ROW(D32)-2&lt;=Konfiguration!$B$8,CONCATENATE(static_data!$A$19,IF(ROW(D32)-2&lt;10,CONCATENATE("00",ROW(D32)-2),IF(ROW(D32)-2&lt;100,CONCATENATE("0",ROW(D32)-2),ROW(D32)-2))),"")</f>
        <v>S030</v>
      </c>
      <c r="B32" s="17" t="str">
        <f>IF(ROW(D32)-2&lt;=Konfiguration!$B$8,CONCATENATE(MID(Konfiguration!$B$3,1,Konfiguration!$B$4)),"")</f>
        <v>SGY</v>
      </c>
      <c r="C32" s="17" t="str">
        <f>IF(ROW(D32)-2&lt;=Konfiguration!$B$8,CONCATENATE(MID(Konfiguration!$B$3,1,Konfiguration!$B$4),".",static_data!$A$19,IF(ROW(D32)-2&lt;10,CONCATENATE("00",ROW(D32)-2),IF(ROW(D32)-2&lt;100,CONCATENATE("0",ROW(D32)-2),ROW(D32)-2))),"")</f>
        <v>SGY.S030</v>
      </c>
      <c r="D32" s="17" t="str">
        <f>IF(ROW(D32)-2&lt;=Konfiguration!$B$8,CONCATENATE(MID(Konfiguration!$B$3,1,Konfiguration!$B$4),".",static_data!$A$19,IF(ROW(D32)-2&lt;10,CONCATENATE("00",ROW(D32)-2),IF(ROW(D32)-2&lt;100,CONCATENATE("0",ROW(D32)-2),ROW(D32)-2)),"@",Konfiguration!$B$5),"")</f>
        <v>SGY.S030@mpzl.org</v>
      </c>
      <c r="E32" s="15"/>
      <c r="F32" s="17" t="str">
        <f>IF(ROW(D32)-2&lt;=Konfiguration!$B$9,CONCATENATE(static_data!$A$20,IF(ROW(D32)-2&lt;10,CONCATENATE("00",ROW(D32)-2),IF(ROW(D32)-2&lt;100,CONCATENATE("0",ROW(D32)-2),ROW(D32)-2))),"")</f>
        <v>L030</v>
      </c>
      <c r="G32" s="17" t="str">
        <f>IF(ROW(D32)-2&lt;=Konfiguration!$B$9,CONCATENATE(MID(Konfiguration!$B$3,1,Konfiguration!$B$4)),"")</f>
        <v>SGY</v>
      </c>
      <c r="H32" s="17" t="str">
        <f>IF(ROW(I32)-2&lt;=Konfiguration!$B$9,CONCATENATE(MID(Konfiguration!$B$3,1,Konfiguration!$B$4),".",static_data!$A$20,IF(ROW(I32)-2&lt;10,CONCATENATE("00",ROW(I32)-2),IF(ROW(I32)-2&lt;100,CONCATENATE("0",ROW(I32)-2),ROW(I32)-2))),"")</f>
        <v>SGY.L030</v>
      </c>
      <c r="I32" s="17" t="str">
        <f>IF(ROW(I32)-2&lt;=Konfiguration!$B$9,CONCATENATE(MID(Konfiguration!$B$3,1,Konfiguration!$B$4),".",static_data!$A$20,IF(ROW(I32)-2&lt;10,CONCATENATE("00",ROW(I32)-2),IF(ROW(I32)-2&lt;100,CONCATENATE("0",ROW(I32)-2),ROW(I32)-2)),"@",Konfiguration!$B$5),"")</f>
        <v>SGY.L030@mpzl.org</v>
      </c>
    </row>
    <row r="33" ht="15.75" customHeight="1">
      <c r="A33" s="17" t="str">
        <f>IF(ROW(D33)-2&lt;=Konfiguration!$B$8,CONCATENATE(static_data!$A$19,IF(ROW(D33)-2&lt;10,CONCATENATE("00",ROW(D33)-2),IF(ROW(D33)-2&lt;100,CONCATENATE("0",ROW(D33)-2),ROW(D33)-2))),"")</f>
        <v>S031</v>
      </c>
      <c r="B33" s="17" t="str">
        <f>IF(ROW(D33)-2&lt;=Konfiguration!$B$8,CONCATENATE(MID(Konfiguration!$B$3,1,Konfiguration!$B$4)),"")</f>
        <v>SGY</v>
      </c>
      <c r="C33" s="17" t="str">
        <f>IF(ROW(D33)-2&lt;=Konfiguration!$B$8,CONCATENATE(MID(Konfiguration!$B$3,1,Konfiguration!$B$4),".",static_data!$A$19,IF(ROW(D33)-2&lt;10,CONCATENATE("00",ROW(D33)-2),IF(ROW(D33)-2&lt;100,CONCATENATE("0",ROW(D33)-2),ROW(D33)-2))),"")</f>
        <v>SGY.S031</v>
      </c>
      <c r="D33" s="17" t="str">
        <f>IF(ROW(D33)-2&lt;=Konfiguration!$B$8,CONCATENATE(MID(Konfiguration!$B$3,1,Konfiguration!$B$4),".",static_data!$A$19,IF(ROW(D33)-2&lt;10,CONCATENATE("00",ROW(D33)-2),IF(ROW(D33)-2&lt;100,CONCATENATE("0",ROW(D33)-2),ROW(D33)-2)),"@",Konfiguration!$B$5),"")</f>
        <v>SGY.S031@mpzl.org</v>
      </c>
      <c r="E33" s="15"/>
      <c r="F33" s="17" t="str">
        <f>IF(ROW(D33)-2&lt;=Konfiguration!$B$9,CONCATENATE(static_data!$A$20,IF(ROW(D33)-2&lt;10,CONCATENATE("00",ROW(D33)-2),IF(ROW(D33)-2&lt;100,CONCATENATE("0",ROW(D33)-2),ROW(D33)-2))),"")</f>
        <v>L031</v>
      </c>
      <c r="G33" s="17" t="str">
        <f>IF(ROW(D33)-2&lt;=Konfiguration!$B$9,CONCATENATE(MID(Konfiguration!$B$3,1,Konfiguration!$B$4)),"")</f>
        <v>SGY</v>
      </c>
      <c r="H33" s="17" t="str">
        <f>IF(ROW(I33)-2&lt;=Konfiguration!$B$9,CONCATENATE(MID(Konfiguration!$B$3,1,Konfiguration!$B$4),".",static_data!$A$20,IF(ROW(I33)-2&lt;10,CONCATENATE("00",ROW(I33)-2),IF(ROW(I33)-2&lt;100,CONCATENATE("0",ROW(I33)-2),ROW(I33)-2))),"")</f>
        <v>SGY.L031</v>
      </c>
      <c r="I33" s="17" t="str">
        <f>IF(ROW(I33)-2&lt;=Konfiguration!$B$9,CONCATENATE(MID(Konfiguration!$B$3,1,Konfiguration!$B$4),".",static_data!$A$20,IF(ROW(I33)-2&lt;10,CONCATENATE("00",ROW(I33)-2),IF(ROW(I33)-2&lt;100,CONCATENATE("0",ROW(I33)-2),ROW(I33)-2)),"@",Konfiguration!$B$5),"")</f>
        <v>SGY.L031@mpzl.org</v>
      </c>
    </row>
    <row r="34" ht="15.75" customHeight="1">
      <c r="A34" s="17" t="str">
        <f>IF(ROW(D34)-2&lt;=Konfiguration!$B$8,CONCATENATE(static_data!$A$19,IF(ROW(D34)-2&lt;10,CONCATENATE("00",ROW(D34)-2),IF(ROW(D34)-2&lt;100,CONCATENATE("0",ROW(D34)-2),ROW(D34)-2))),"")</f>
        <v>S032</v>
      </c>
      <c r="B34" s="17" t="str">
        <f>IF(ROW(D34)-2&lt;=Konfiguration!$B$8,CONCATENATE(MID(Konfiguration!$B$3,1,Konfiguration!$B$4)),"")</f>
        <v>SGY</v>
      </c>
      <c r="C34" s="17" t="str">
        <f>IF(ROW(D34)-2&lt;=Konfiguration!$B$8,CONCATENATE(MID(Konfiguration!$B$3,1,Konfiguration!$B$4),".",static_data!$A$19,IF(ROW(D34)-2&lt;10,CONCATENATE("00",ROW(D34)-2),IF(ROW(D34)-2&lt;100,CONCATENATE("0",ROW(D34)-2),ROW(D34)-2))),"")</f>
        <v>SGY.S032</v>
      </c>
      <c r="D34" s="17" t="str">
        <f>IF(ROW(D34)-2&lt;=Konfiguration!$B$8,CONCATENATE(MID(Konfiguration!$B$3,1,Konfiguration!$B$4),".",static_data!$A$19,IF(ROW(D34)-2&lt;10,CONCATENATE("00",ROW(D34)-2),IF(ROW(D34)-2&lt;100,CONCATENATE("0",ROW(D34)-2),ROW(D34)-2)),"@",Konfiguration!$B$5),"")</f>
        <v>SGY.S032@mpzl.org</v>
      </c>
      <c r="E34" s="15"/>
      <c r="F34" s="17" t="str">
        <f>IF(ROW(D34)-2&lt;=Konfiguration!$B$9,CONCATENATE(static_data!$A$20,IF(ROW(D34)-2&lt;10,CONCATENATE("00",ROW(D34)-2),IF(ROW(D34)-2&lt;100,CONCATENATE("0",ROW(D34)-2),ROW(D34)-2))),"")</f>
        <v>L032</v>
      </c>
      <c r="G34" s="17" t="str">
        <f>IF(ROW(D34)-2&lt;=Konfiguration!$B$9,CONCATENATE(MID(Konfiguration!$B$3,1,Konfiguration!$B$4)),"")</f>
        <v>SGY</v>
      </c>
      <c r="H34" s="17" t="str">
        <f>IF(ROW(I34)-2&lt;=Konfiguration!$B$9,CONCATENATE(MID(Konfiguration!$B$3,1,Konfiguration!$B$4),".",static_data!$A$20,IF(ROW(I34)-2&lt;10,CONCATENATE("00",ROW(I34)-2),IF(ROW(I34)-2&lt;100,CONCATENATE("0",ROW(I34)-2),ROW(I34)-2))),"")</f>
        <v>SGY.L032</v>
      </c>
      <c r="I34" s="17" t="str">
        <f>IF(ROW(I34)-2&lt;=Konfiguration!$B$9,CONCATENATE(MID(Konfiguration!$B$3,1,Konfiguration!$B$4),".",static_data!$A$20,IF(ROW(I34)-2&lt;10,CONCATENATE("00",ROW(I34)-2),IF(ROW(I34)-2&lt;100,CONCATENATE("0",ROW(I34)-2),ROW(I34)-2)),"@",Konfiguration!$B$5),"")</f>
        <v>SGY.L032@mpzl.org</v>
      </c>
    </row>
    <row r="35" ht="15.75" customHeight="1">
      <c r="A35" s="17" t="str">
        <f>IF(ROW(D35)-2&lt;=Konfiguration!$B$8,CONCATENATE(static_data!$A$19,IF(ROW(D35)-2&lt;10,CONCATENATE("00",ROW(D35)-2),IF(ROW(D35)-2&lt;100,CONCATENATE("0",ROW(D35)-2),ROW(D35)-2))),"")</f>
        <v>S033</v>
      </c>
      <c r="B35" s="17" t="str">
        <f>IF(ROW(D35)-2&lt;=Konfiguration!$B$8,CONCATENATE(MID(Konfiguration!$B$3,1,Konfiguration!$B$4)),"")</f>
        <v>SGY</v>
      </c>
      <c r="C35" s="17" t="str">
        <f>IF(ROW(D35)-2&lt;=Konfiguration!$B$8,CONCATENATE(MID(Konfiguration!$B$3,1,Konfiguration!$B$4),".",static_data!$A$19,IF(ROW(D35)-2&lt;10,CONCATENATE("00",ROW(D35)-2),IF(ROW(D35)-2&lt;100,CONCATENATE("0",ROW(D35)-2),ROW(D35)-2))),"")</f>
        <v>SGY.S033</v>
      </c>
      <c r="D35" s="17" t="str">
        <f>IF(ROW(D35)-2&lt;=Konfiguration!$B$8,CONCATENATE(MID(Konfiguration!$B$3,1,Konfiguration!$B$4),".",static_data!$A$19,IF(ROW(D35)-2&lt;10,CONCATENATE("00",ROW(D35)-2),IF(ROW(D35)-2&lt;100,CONCATENATE("0",ROW(D35)-2),ROW(D35)-2)),"@",Konfiguration!$B$5),"")</f>
        <v>SGY.S033@mpzl.org</v>
      </c>
      <c r="E35" s="15"/>
      <c r="F35" s="17" t="str">
        <f>IF(ROW(D35)-2&lt;=Konfiguration!$B$9,CONCATENATE(static_data!$A$20,IF(ROW(D35)-2&lt;10,CONCATENATE("00",ROW(D35)-2),IF(ROW(D35)-2&lt;100,CONCATENATE("0",ROW(D35)-2),ROW(D35)-2))),"")</f>
        <v>L033</v>
      </c>
      <c r="G35" s="17" t="str">
        <f>IF(ROW(D35)-2&lt;=Konfiguration!$B$9,CONCATENATE(MID(Konfiguration!$B$3,1,Konfiguration!$B$4)),"")</f>
        <v>SGY</v>
      </c>
      <c r="H35" s="17" t="str">
        <f>IF(ROW(I35)-2&lt;=Konfiguration!$B$9,CONCATENATE(MID(Konfiguration!$B$3,1,Konfiguration!$B$4),".",static_data!$A$20,IF(ROW(I35)-2&lt;10,CONCATENATE("00",ROW(I35)-2),IF(ROW(I35)-2&lt;100,CONCATENATE("0",ROW(I35)-2),ROW(I35)-2))),"")</f>
        <v>SGY.L033</v>
      </c>
      <c r="I35" s="17" t="str">
        <f>IF(ROW(I35)-2&lt;=Konfiguration!$B$9,CONCATENATE(MID(Konfiguration!$B$3,1,Konfiguration!$B$4),".",static_data!$A$20,IF(ROW(I35)-2&lt;10,CONCATENATE("00",ROW(I35)-2),IF(ROW(I35)-2&lt;100,CONCATENATE("0",ROW(I35)-2),ROW(I35)-2)),"@",Konfiguration!$B$5),"")</f>
        <v>SGY.L033@mpzl.org</v>
      </c>
    </row>
    <row r="36" ht="15.75" customHeight="1">
      <c r="A36" s="17" t="str">
        <f>IF(ROW(D36)-2&lt;=Konfiguration!$B$8,CONCATENATE(static_data!$A$19,IF(ROW(D36)-2&lt;10,CONCATENATE("00",ROW(D36)-2),IF(ROW(D36)-2&lt;100,CONCATENATE("0",ROW(D36)-2),ROW(D36)-2))),"")</f>
        <v>S034</v>
      </c>
      <c r="B36" s="17" t="str">
        <f>IF(ROW(D36)-2&lt;=Konfiguration!$B$8,CONCATENATE(MID(Konfiguration!$B$3,1,Konfiguration!$B$4)),"")</f>
        <v>SGY</v>
      </c>
      <c r="C36" s="17" t="str">
        <f>IF(ROW(D36)-2&lt;=Konfiguration!$B$8,CONCATENATE(MID(Konfiguration!$B$3,1,Konfiguration!$B$4),".",static_data!$A$19,IF(ROW(D36)-2&lt;10,CONCATENATE("00",ROW(D36)-2),IF(ROW(D36)-2&lt;100,CONCATENATE("0",ROW(D36)-2),ROW(D36)-2))),"")</f>
        <v>SGY.S034</v>
      </c>
      <c r="D36" s="17" t="str">
        <f>IF(ROW(D36)-2&lt;=Konfiguration!$B$8,CONCATENATE(MID(Konfiguration!$B$3,1,Konfiguration!$B$4),".",static_data!$A$19,IF(ROW(D36)-2&lt;10,CONCATENATE("00",ROW(D36)-2),IF(ROW(D36)-2&lt;100,CONCATENATE("0",ROW(D36)-2),ROW(D36)-2)),"@",Konfiguration!$B$5),"")</f>
        <v>SGY.S034@mpzl.org</v>
      </c>
      <c r="E36" s="15"/>
      <c r="F36" s="17" t="str">
        <f>IF(ROW(D36)-2&lt;=Konfiguration!$B$9,CONCATENATE(static_data!$A$20,IF(ROW(D36)-2&lt;10,CONCATENATE("00",ROW(D36)-2),IF(ROW(D36)-2&lt;100,CONCATENATE("0",ROW(D36)-2),ROW(D36)-2))),"")</f>
        <v>L034</v>
      </c>
      <c r="G36" s="17" t="str">
        <f>IF(ROW(D36)-2&lt;=Konfiguration!$B$9,CONCATENATE(MID(Konfiguration!$B$3,1,Konfiguration!$B$4)),"")</f>
        <v>SGY</v>
      </c>
      <c r="H36" s="17" t="str">
        <f>IF(ROW(I36)-2&lt;=Konfiguration!$B$9,CONCATENATE(MID(Konfiguration!$B$3,1,Konfiguration!$B$4),".",static_data!$A$20,IF(ROW(I36)-2&lt;10,CONCATENATE("00",ROW(I36)-2),IF(ROW(I36)-2&lt;100,CONCATENATE("0",ROW(I36)-2),ROW(I36)-2))),"")</f>
        <v>SGY.L034</v>
      </c>
      <c r="I36" s="17" t="str">
        <f>IF(ROW(I36)-2&lt;=Konfiguration!$B$9,CONCATENATE(MID(Konfiguration!$B$3,1,Konfiguration!$B$4),".",static_data!$A$20,IF(ROW(I36)-2&lt;10,CONCATENATE("00",ROW(I36)-2),IF(ROW(I36)-2&lt;100,CONCATENATE("0",ROW(I36)-2),ROW(I36)-2)),"@",Konfiguration!$B$5),"")</f>
        <v>SGY.L034@mpzl.org</v>
      </c>
    </row>
    <row r="37" ht="15.75" customHeight="1">
      <c r="A37" s="17" t="str">
        <f>IF(ROW(D37)-2&lt;=Konfiguration!$B$8,CONCATENATE(static_data!$A$19,IF(ROW(D37)-2&lt;10,CONCATENATE("00",ROW(D37)-2),IF(ROW(D37)-2&lt;100,CONCATENATE("0",ROW(D37)-2),ROW(D37)-2))),"")</f>
        <v>S035</v>
      </c>
      <c r="B37" s="17" t="str">
        <f>IF(ROW(D37)-2&lt;=Konfiguration!$B$8,CONCATENATE(MID(Konfiguration!$B$3,1,Konfiguration!$B$4)),"")</f>
        <v>SGY</v>
      </c>
      <c r="C37" s="17" t="str">
        <f>IF(ROW(D37)-2&lt;=Konfiguration!$B$8,CONCATENATE(MID(Konfiguration!$B$3,1,Konfiguration!$B$4),".",static_data!$A$19,IF(ROW(D37)-2&lt;10,CONCATENATE("00",ROW(D37)-2),IF(ROW(D37)-2&lt;100,CONCATENATE("0",ROW(D37)-2),ROW(D37)-2))),"")</f>
        <v>SGY.S035</v>
      </c>
      <c r="D37" s="17" t="str">
        <f>IF(ROW(D37)-2&lt;=Konfiguration!$B$8,CONCATENATE(MID(Konfiguration!$B$3,1,Konfiguration!$B$4),".",static_data!$A$19,IF(ROW(D37)-2&lt;10,CONCATENATE("00",ROW(D37)-2),IF(ROW(D37)-2&lt;100,CONCATENATE("0",ROW(D37)-2),ROW(D37)-2)),"@",Konfiguration!$B$5),"")</f>
        <v>SGY.S035@mpzl.org</v>
      </c>
      <c r="E37" s="15"/>
      <c r="F37" s="17" t="str">
        <f>IF(ROW(D37)-2&lt;=Konfiguration!$B$9,CONCATENATE(static_data!$A$20,IF(ROW(D37)-2&lt;10,CONCATENATE("00",ROW(D37)-2),IF(ROW(D37)-2&lt;100,CONCATENATE("0",ROW(D37)-2),ROW(D37)-2))),"")</f>
        <v>L035</v>
      </c>
      <c r="G37" s="17" t="str">
        <f>IF(ROW(D37)-2&lt;=Konfiguration!$B$9,CONCATENATE(MID(Konfiguration!$B$3,1,Konfiguration!$B$4)),"")</f>
        <v>SGY</v>
      </c>
      <c r="H37" s="17" t="str">
        <f>IF(ROW(I37)-2&lt;=Konfiguration!$B$9,CONCATENATE(MID(Konfiguration!$B$3,1,Konfiguration!$B$4),".",static_data!$A$20,IF(ROW(I37)-2&lt;10,CONCATENATE("00",ROW(I37)-2),IF(ROW(I37)-2&lt;100,CONCATENATE("0",ROW(I37)-2),ROW(I37)-2))),"")</f>
        <v>SGY.L035</v>
      </c>
      <c r="I37" s="17" t="str">
        <f>IF(ROW(I37)-2&lt;=Konfiguration!$B$9,CONCATENATE(MID(Konfiguration!$B$3,1,Konfiguration!$B$4),".",static_data!$A$20,IF(ROW(I37)-2&lt;10,CONCATENATE("00",ROW(I37)-2),IF(ROW(I37)-2&lt;100,CONCATENATE("0",ROW(I37)-2),ROW(I37)-2)),"@",Konfiguration!$B$5),"")</f>
        <v>SGY.L035@mpzl.org</v>
      </c>
    </row>
    <row r="38" ht="15.75" customHeight="1">
      <c r="A38" s="17" t="str">
        <f>IF(ROW(D38)-2&lt;=Konfiguration!$B$8,CONCATENATE(static_data!$A$19,IF(ROW(D38)-2&lt;10,CONCATENATE("00",ROW(D38)-2),IF(ROW(D38)-2&lt;100,CONCATENATE("0",ROW(D38)-2),ROW(D38)-2))),"")</f>
        <v>S036</v>
      </c>
      <c r="B38" s="17" t="str">
        <f>IF(ROW(D38)-2&lt;=Konfiguration!$B$8,CONCATENATE(MID(Konfiguration!$B$3,1,Konfiguration!$B$4)),"")</f>
        <v>SGY</v>
      </c>
      <c r="C38" s="17" t="str">
        <f>IF(ROW(D38)-2&lt;=Konfiguration!$B$8,CONCATENATE(MID(Konfiguration!$B$3,1,Konfiguration!$B$4),".",static_data!$A$19,IF(ROW(D38)-2&lt;10,CONCATENATE("00",ROW(D38)-2),IF(ROW(D38)-2&lt;100,CONCATENATE("0",ROW(D38)-2),ROW(D38)-2))),"")</f>
        <v>SGY.S036</v>
      </c>
      <c r="D38" s="17" t="str">
        <f>IF(ROW(D38)-2&lt;=Konfiguration!$B$8,CONCATENATE(MID(Konfiguration!$B$3,1,Konfiguration!$B$4),".",static_data!$A$19,IF(ROW(D38)-2&lt;10,CONCATENATE("00",ROW(D38)-2),IF(ROW(D38)-2&lt;100,CONCATENATE("0",ROW(D38)-2),ROW(D38)-2)),"@",Konfiguration!$B$5),"")</f>
        <v>SGY.S036@mpzl.org</v>
      </c>
      <c r="E38" s="15"/>
      <c r="F38" s="17" t="str">
        <f>IF(ROW(D38)-2&lt;=Konfiguration!$B$9,CONCATENATE(static_data!$A$20,IF(ROW(D38)-2&lt;10,CONCATENATE("00",ROW(D38)-2),IF(ROW(D38)-2&lt;100,CONCATENATE("0",ROW(D38)-2),ROW(D38)-2))),"")</f>
        <v>L036</v>
      </c>
      <c r="G38" s="17" t="str">
        <f>IF(ROW(D38)-2&lt;=Konfiguration!$B$9,CONCATENATE(MID(Konfiguration!$B$3,1,Konfiguration!$B$4)),"")</f>
        <v>SGY</v>
      </c>
      <c r="H38" s="17" t="str">
        <f>IF(ROW(I38)-2&lt;=Konfiguration!$B$9,CONCATENATE(MID(Konfiguration!$B$3,1,Konfiguration!$B$4),".",static_data!$A$20,IF(ROW(I38)-2&lt;10,CONCATENATE("00",ROW(I38)-2),IF(ROW(I38)-2&lt;100,CONCATENATE("0",ROW(I38)-2),ROW(I38)-2))),"")</f>
        <v>SGY.L036</v>
      </c>
      <c r="I38" s="17" t="str">
        <f>IF(ROW(I38)-2&lt;=Konfiguration!$B$9,CONCATENATE(MID(Konfiguration!$B$3,1,Konfiguration!$B$4),".",static_data!$A$20,IF(ROW(I38)-2&lt;10,CONCATENATE("00",ROW(I38)-2),IF(ROW(I38)-2&lt;100,CONCATENATE("0",ROW(I38)-2),ROW(I38)-2)),"@",Konfiguration!$B$5),"")</f>
        <v>SGY.L036@mpzl.org</v>
      </c>
    </row>
    <row r="39" ht="15.75" customHeight="1">
      <c r="A39" s="17" t="str">
        <f>IF(ROW(D39)-2&lt;=Konfiguration!$B$8,CONCATENATE(static_data!$A$19,IF(ROW(D39)-2&lt;10,CONCATENATE("00",ROW(D39)-2),IF(ROW(D39)-2&lt;100,CONCATENATE("0",ROW(D39)-2),ROW(D39)-2))),"")</f>
        <v>S037</v>
      </c>
      <c r="B39" s="17" t="str">
        <f>IF(ROW(D39)-2&lt;=Konfiguration!$B$8,CONCATENATE(MID(Konfiguration!$B$3,1,Konfiguration!$B$4)),"")</f>
        <v>SGY</v>
      </c>
      <c r="C39" s="17" t="str">
        <f>IF(ROW(D39)-2&lt;=Konfiguration!$B$8,CONCATENATE(MID(Konfiguration!$B$3,1,Konfiguration!$B$4),".",static_data!$A$19,IF(ROW(D39)-2&lt;10,CONCATENATE("00",ROW(D39)-2),IF(ROW(D39)-2&lt;100,CONCATENATE("0",ROW(D39)-2),ROW(D39)-2))),"")</f>
        <v>SGY.S037</v>
      </c>
      <c r="D39" s="17" t="str">
        <f>IF(ROW(D39)-2&lt;=Konfiguration!$B$8,CONCATENATE(MID(Konfiguration!$B$3,1,Konfiguration!$B$4),".",static_data!$A$19,IF(ROW(D39)-2&lt;10,CONCATENATE("00",ROW(D39)-2),IF(ROW(D39)-2&lt;100,CONCATENATE("0",ROW(D39)-2),ROW(D39)-2)),"@",Konfiguration!$B$5),"")</f>
        <v>SGY.S037@mpzl.org</v>
      </c>
      <c r="E39" s="15"/>
      <c r="F39" s="17" t="str">
        <f>IF(ROW(D39)-2&lt;=Konfiguration!$B$9,CONCATENATE(static_data!$A$20,IF(ROW(D39)-2&lt;10,CONCATENATE("00",ROW(D39)-2),IF(ROW(D39)-2&lt;100,CONCATENATE("0",ROW(D39)-2),ROW(D39)-2))),"")</f>
        <v>L037</v>
      </c>
      <c r="G39" s="17" t="str">
        <f>IF(ROW(D39)-2&lt;=Konfiguration!$B$9,CONCATENATE(MID(Konfiguration!$B$3,1,Konfiguration!$B$4)),"")</f>
        <v>SGY</v>
      </c>
      <c r="H39" s="17" t="str">
        <f>IF(ROW(I39)-2&lt;=Konfiguration!$B$9,CONCATENATE(MID(Konfiguration!$B$3,1,Konfiguration!$B$4),".",static_data!$A$20,IF(ROW(I39)-2&lt;10,CONCATENATE("00",ROW(I39)-2),IF(ROW(I39)-2&lt;100,CONCATENATE("0",ROW(I39)-2),ROW(I39)-2))),"")</f>
        <v>SGY.L037</v>
      </c>
      <c r="I39" s="17" t="str">
        <f>IF(ROW(I39)-2&lt;=Konfiguration!$B$9,CONCATENATE(MID(Konfiguration!$B$3,1,Konfiguration!$B$4),".",static_data!$A$20,IF(ROW(I39)-2&lt;10,CONCATENATE("00",ROW(I39)-2),IF(ROW(I39)-2&lt;100,CONCATENATE("0",ROW(I39)-2),ROW(I39)-2)),"@",Konfiguration!$B$5),"")</f>
        <v>SGY.L037@mpzl.org</v>
      </c>
    </row>
    <row r="40" ht="15.75" customHeight="1">
      <c r="A40" s="17" t="str">
        <f>IF(ROW(D40)-2&lt;=Konfiguration!$B$8,CONCATENATE(static_data!$A$19,IF(ROW(D40)-2&lt;10,CONCATENATE("00",ROW(D40)-2),IF(ROW(D40)-2&lt;100,CONCATENATE("0",ROW(D40)-2),ROW(D40)-2))),"")</f>
        <v>S038</v>
      </c>
      <c r="B40" s="17" t="str">
        <f>IF(ROW(D40)-2&lt;=Konfiguration!$B$8,CONCATENATE(MID(Konfiguration!$B$3,1,Konfiguration!$B$4)),"")</f>
        <v>SGY</v>
      </c>
      <c r="C40" s="17" t="str">
        <f>IF(ROW(D40)-2&lt;=Konfiguration!$B$8,CONCATENATE(MID(Konfiguration!$B$3,1,Konfiguration!$B$4),".",static_data!$A$19,IF(ROW(D40)-2&lt;10,CONCATENATE("00",ROW(D40)-2),IF(ROW(D40)-2&lt;100,CONCATENATE("0",ROW(D40)-2),ROW(D40)-2))),"")</f>
        <v>SGY.S038</v>
      </c>
      <c r="D40" s="17" t="str">
        <f>IF(ROW(D40)-2&lt;=Konfiguration!$B$8,CONCATENATE(MID(Konfiguration!$B$3,1,Konfiguration!$B$4),".",static_data!$A$19,IF(ROW(D40)-2&lt;10,CONCATENATE("00",ROW(D40)-2),IF(ROW(D40)-2&lt;100,CONCATENATE("0",ROW(D40)-2),ROW(D40)-2)),"@",Konfiguration!$B$5),"")</f>
        <v>SGY.S038@mpzl.org</v>
      </c>
      <c r="E40" s="15"/>
      <c r="F40" s="17" t="str">
        <f>IF(ROW(D40)-2&lt;=Konfiguration!$B$9,CONCATENATE(static_data!$A$20,IF(ROW(D40)-2&lt;10,CONCATENATE("00",ROW(D40)-2),IF(ROW(D40)-2&lt;100,CONCATENATE("0",ROW(D40)-2),ROW(D40)-2))),"")</f>
        <v>L038</v>
      </c>
      <c r="G40" s="17" t="str">
        <f>IF(ROW(D40)-2&lt;=Konfiguration!$B$9,CONCATENATE(MID(Konfiguration!$B$3,1,Konfiguration!$B$4)),"")</f>
        <v>SGY</v>
      </c>
      <c r="H40" s="17" t="str">
        <f>IF(ROW(I40)-2&lt;=Konfiguration!$B$9,CONCATENATE(MID(Konfiguration!$B$3,1,Konfiguration!$B$4),".",static_data!$A$20,IF(ROW(I40)-2&lt;10,CONCATENATE("00",ROW(I40)-2),IF(ROW(I40)-2&lt;100,CONCATENATE("0",ROW(I40)-2),ROW(I40)-2))),"")</f>
        <v>SGY.L038</v>
      </c>
      <c r="I40" s="17" t="str">
        <f>IF(ROW(I40)-2&lt;=Konfiguration!$B$9,CONCATENATE(MID(Konfiguration!$B$3,1,Konfiguration!$B$4),".",static_data!$A$20,IF(ROW(I40)-2&lt;10,CONCATENATE("00",ROW(I40)-2),IF(ROW(I40)-2&lt;100,CONCATENATE("0",ROW(I40)-2),ROW(I40)-2)),"@",Konfiguration!$B$5),"")</f>
        <v>SGY.L038@mpzl.org</v>
      </c>
    </row>
    <row r="41" ht="15.75" customHeight="1">
      <c r="A41" s="17" t="str">
        <f>IF(ROW(D41)-2&lt;=Konfiguration!$B$8,CONCATENATE(static_data!$A$19,IF(ROW(D41)-2&lt;10,CONCATENATE("00",ROW(D41)-2),IF(ROW(D41)-2&lt;100,CONCATENATE("0",ROW(D41)-2),ROW(D41)-2))),"")</f>
        <v>S039</v>
      </c>
      <c r="B41" s="17" t="str">
        <f>IF(ROW(D41)-2&lt;=Konfiguration!$B$8,CONCATENATE(MID(Konfiguration!$B$3,1,Konfiguration!$B$4)),"")</f>
        <v>SGY</v>
      </c>
      <c r="C41" s="17" t="str">
        <f>IF(ROW(D41)-2&lt;=Konfiguration!$B$8,CONCATENATE(MID(Konfiguration!$B$3,1,Konfiguration!$B$4),".",static_data!$A$19,IF(ROW(D41)-2&lt;10,CONCATENATE("00",ROW(D41)-2),IF(ROW(D41)-2&lt;100,CONCATENATE("0",ROW(D41)-2),ROW(D41)-2))),"")</f>
        <v>SGY.S039</v>
      </c>
      <c r="D41" s="17" t="str">
        <f>IF(ROW(D41)-2&lt;=Konfiguration!$B$8,CONCATENATE(MID(Konfiguration!$B$3,1,Konfiguration!$B$4),".",static_data!$A$19,IF(ROW(D41)-2&lt;10,CONCATENATE("00",ROW(D41)-2),IF(ROW(D41)-2&lt;100,CONCATENATE("0",ROW(D41)-2),ROW(D41)-2)),"@",Konfiguration!$B$5),"")</f>
        <v>SGY.S039@mpzl.org</v>
      </c>
      <c r="E41" s="15"/>
      <c r="F41" s="17" t="str">
        <f>IF(ROW(D41)-2&lt;=Konfiguration!$B$9,CONCATENATE(static_data!$A$20,IF(ROW(D41)-2&lt;10,CONCATENATE("00",ROW(D41)-2),IF(ROW(D41)-2&lt;100,CONCATENATE("0",ROW(D41)-2),ROW(D41)-2))),"")</f>
        <v>L039</v>
      </c>
      <c r="G41" s="17" t="str">
        <f>IF(ROW(D41)-2&lt;=Konfiguration!$B$9,CONCATENATE(MID(Konfiguration!$B$3,1,Konfiguration!$B$4)),"")</f>
        <v>SGY</v>
      </c>
      <c r="H41" s="17" t="str">
        <f>IF(ROW(I41)-2&lt;=Konfiguration!$B$9,CONCATENATE(MID(Konfiguration!$B$3,1,Konfiguration!$B$4),".",static_data!$A$20,IF(ROW(I41)-2&lt;10,CONCATENATE("00",ROW(I41)-2),IF(ROW(I41)-2&lt;100,CONCATENATE("0",ROW(I41)-2),ROW(I41)-2))),"")</f>
        <v>SGY.L039</v>
      </c>
      <c r="I41" s="17" t="str">
        <f>IF(ROW(I41)-2&lt;=Konfiguration!$B$9,CONCATENATE(MID(Konfiguration!$B$3,1,Konfiguration!$B$4),".",static_data!$A$20,IF(ROW(I41)-2&lt;10,CONCATENATE("00",ROW(I41)-2),IF(ROW(I41)-2&lt;100,CONCATENATE("0",ROW(I41)-2),ROW(I41)-2)),"@",Konfiguration!$B$5),"")</f>
        <v>SGY.L039@mpzl.org</v>
      </c>
    </row>
    <row r="42" ht="15.75" customHeight="1">
      <c r="A42" s="17" t="str">
        <f>IF(ROW(D42)-2&lt;=Konfiguration!$B$8,CONCATENATE(static_data!$A$19,IF(ROW(D42)-2&lt;10,CONCATENATE("00",ROW(D42)-2),IF(ROW(D42)-2&lt;100,CONCATENATE("0",ROW(D42)-2),ROW(D42)-2))),"")</f>
        <v>S040</v>
      </c>
      <c r="B42" s="17" t="str">
        <f>IF(ROW(D42)-2&lt;=Konfiguration!$B$8,CONCATENATE(MID(Konfiguration!$B$3,1,Konfiguration!$B$4)),"")</f>
        <v>SGY</v>
      </c>
      <c r="C42" s="17" t="str">
        <f>IF(ROW(D42)-2&lt;=Konfiguration!$B$8,CONCATENATE(MID(Konfiguration!$B$3,1,Konfiguration!$B$4),".",static_data!$A$19,IF(ROW(D42)-2&lt;10,CONCATENATE("00",ROW(D42)-2),IF(ROW(D42)-2&lt;100,CONCATENATE("0",ROW(D42)-2),ROW(D42)-2))),"")</f>
        <v>SGY.S040</v>
      </c>
      <c r="D42" s="17" t="str">
        <f>IF(ROW(D42)-2&lt;=Konfiguration!$B$8,CONCATENATE(MID(Konfiguration!$B$3,1,Konfiguration!$B$4),".",static_data!$A$19,IF(ROW(D42)-2&lt;10,CONCATENATE("00",ROW(D42)-2),IF(ROW(D42)-2&lt;100,CONCATENATE("0",ROW(D42)-2),ROW(D42)-2)),"@",Konfiguration!$B$5),"")</f>
        <v>SGY.S040@mpzl.org</v>
      </c>
      <c r="E42" s="15"/>
      <c r="F42" s="17" t="str">
        <f>IF(ROW(D42)-2&lt;=Konfiguration!$B$9,CONCATENATE(static_data!$A$20,IF(ROW(D42)-2&lt;10,CONCATENATE("00",ROW(D42)-2),IF(ROW(D42)-2&lt;100,CONCATENATE("0",ROW(D42)-2),ROW(D42)-2))),"")</f>
        <v>L040</v>
      </c>
      <c r="G42" s="17" t="str">
        <f>IF(ROW(D42)-2&lt;=Konfiguration!$B$9,CONCATENATE(MID(Konfiguration!$B$3,1,Konfiguration!$B$4)),"")</f>
        <v>SGY</v>
      </c>
      <c r="H42" s="17" t="str">
        <f>IF(ROW(I42)-2&lt;=Konfiguration!$B$9,CONCATENATE(MID(Konfiguration!$B$3,1,Konfiguration!$B$4),".",static_data!$A$20,IF(ROW(I42)-2&lt;10,CONCATENATE("00",ROW(I42)-2),IF(ROW(I42)-2&lt;100,CONCATENATE("0",ROW(I42)-2),ROW(I42)-2))),"")</f>
        <v>SGY.L040</v>
      </c>
      <c r="I42" s="17" t="str">
        <f>IF(ROW(I42)-2&lt;=Konfiguration!$B$9,CONCATENATE(MID(Konfiguration!$B$3,1,Konfiguration!$B$4),".",static_data!$A$20,IF(ROW(I42)-2&lt;10,CONCATENATE("00",ROW(I42)-2),IF(ROW(I42)-2&lt;100,CONCATENATE("0",ROW(I42)-2),ROW(I42)-2)),"@",Konfiguration!$B$5),"")</f>
        <v>SGY.L040@mpzl.org</v>
      </c>
    </row>
    <row r="43" ht="15.75" customHeight="1">
      <c r="A43" s="17" t="str">
        <f>IF(ROW(D43)-2&lt;=Konfiguration!$B$8,CONCATENATE(static_data!$A$19,IF(ROW(D43)-2&lt;10,CONCATENATE("00",ROW(D43)-2),IF(ROW(D43)-2&lt;100,CONCATENATE("0",ROW(D43)-2),ROW(D43)-2))),"")</f>
        <v>S041</v>
      </c>
      <c r="B43" s="17" t="str">
        <f>IF(ROW(D43)-2&lt;=Konfiguration!$B$8,CONCATENATE(MID(Konfiguration!$B$3,1,Konfiguration!$B$4)),"")</f>
        <v>SGY</v>
      </c>
      <c r="C43" s="17" t="str">
        <f>IF(ROW(D43)-2&lt;=Konfiguration!$B$8,CONCATENATE(MID(Konfiguration!$B$3,1,Konfiguration!$B$4),".",static_data!$A$19,IF(ROW(D43)-2&lt;10,CONCATENATE("00",ROW(D43)-2),IF(ROW(D43)-2&lt;100,CONCATENATE("0",ROW(D43)-2),ROW(D43)-2))),"")</f>
        <v>SGY.S041</v>
      </c>
      <c r="D43" s="17" t="str">
        <f>IF(ROW(D43)-2&lt;=Konfiguration!$B$8,CONCATENATE(MID(Konfiguration!$B$3,1,Konfiguration!$B$4),".",static_data!$A$19,IF(ROW(D43)-2&lt;10,CONCATENATE("00",ROW(D43)-2),IF(ROW(D43)-2&lt;100,CONCATENATE("0",ROW(D43)-2),ROW(D43)-2)),"@",Konfiguration!$B$5),"")</f>
        <v>SGY.S041@mpzl.org</v>
      </c>
      <c r="E43" s="15"/>
      <c r="F43" s="17" t="str">
        <f>IF(ROW(D43)-2&lt;=Konfiguration!$B$9,CONCATENATE(static_data!$A$20,IF(ROW(D43)-2&lt;10,CONCATENATE("00",ROW(D43)-2),IF(ROW(D43)-2&lt;100,CONCATENATE("0",ROW(D43)-2),ROW(D43)-2))),"")</f>
        <v>L041</v>
      </c>
      <c r="G43" s="17" t="str">
        <f>IF(ROW(D43)-2&lt;=Konfiguration!$B$9,CONCATENATE(MID(Konfiguration!$B$3,1,Konfiguration!$B$4)),"")</f>
        <v>SGY</v>
      </c>
      <c r="H43" s="17" t="str">
        <f>IF(ROW(I43)-2&lt;=Konfiguration!$B$9,CONCATENATE(MID(Konfiguration!$B$3,1,Konfiguration!$B$4),".",static_data!$A$20,IF(ROW(I43)-2&lt;10,CONCATENATE("00",ROW(I43)-2),IF(ROW(I43)-2&lt;100,CONCATENATE("0",ROW(I43)-2),ROW(I43)-2))),"")</f>
        <v>SGY.L041</v>
      </c>
      <c r="I43" s="17" t="str">
        <f>IF(ROW(I43)-2&lt;=Konfiguration!$B$9,CONCATENATE(MID(Konfiguration!$B$3,1,Konfiguration!$B$4),".",static_data!$A$20,IF(ROW(I43)-2&lt;10,CONCATENATE("00",ROW(I43)-2),IF(ROW(I43)-2&lt;100,CONCATENATE("0",ROW(I43)-2),ROW(I43)-2)),"@",Konfiguration!$B$5),"")</f>
        <v>SGY.L041@mpzl.org</v>
      </c>
    </row>
    <row r="44" ht="15.75" customHeight="1">
      <c r="A44" s="17" t="str">
        <f>IF(ROW(D44)-2&lt;=Konfiguration!$B$8,CONCATENATE(static_data!$A$19,IF(ROW(D44)-2&lt;10,CONCATENATE("00",ROW(D44)-2),IF(ROW(D44)-2&lt;100,CONCATENATE("0",ROW(D44)-2),ROW(D44)-2))),"")</f>
        <v>S042</v>
      </c>
      <c r="B44" s="17" t="str">
        <f>IF(ROW(D44)-2&lt;=Konfiguration!$B$8,CONCATENATE(MID(Konfiguration!$B$3,1,Konfiguration!$B$4)),"")</f>
        <v>SGY</v>
      </c>
      <c r="C44" s="17" t="str">
        <f>IF(ROW(D44)-2&lt;=Konfiguration!$B$8,CONCATENATE(MID(Konfiguration!$B$3,1,Konfiguration!$B$4),".",static_data!$A$19,IF(ROW(D44)-2&lt;10,CONCATENATE("00",ROW(D44)-2),IF(ROW(D44)-2&lt;100,CONCATENATE("0",ROW(D44)-2),ROW(D44)-2))),"")</f>
        <v>SGY.S042</v>
      </c>
      <c r="D44" s="17" t="str">
        <f>IF(ROW(D44)-2&lt;=Konfiguration!$B$8,CONCATENATE(MID(Konfiguration!$B$3,1,Konfiguration!$B$4),".",static_data!$A$19,IF(ROW(D44)-2&lt;10,CONCATENATE("00",ROW(D44)-2),IF(ROW(D44)-2&lt;100,CONCATENATE("0",ROW(D44)-2),ROW(D44)-2)),"@",Konfiguration!$B$5),"")</f>
        <v>SGY.S042@mpzl.org</v>
      </c>
      <c r="E44" s="15"/>
      <c r="F44" s="17" t="str">
        <f>IF(ROW(D44)-2&lt;=Konfiguration!$B$9,CONCATENATE(static_data!$A$20,IF(ROW(D44)-2&lt;10,CONCATENATE("00",ROW(D44)-2),IF(ROW(D44)-2&lt;100,CONCATENATE("0",ROW(D44)-2),ROW(D44)-2))),"")</f>
        <v>L042</v>
      </c>
      <c r="G44" s="17" t="str">
        <f>IF(ROW(D44)-2&lt;=Konfiguration!$B$9,CONCATENATE(MID(Konfiguration!$B$3,1,Konfiguration!$B$4)),"")</f>
        <v>SGY</v>
      </c>
      <c r="H44" s="17" t="str">
        <f>IF(ROW(I44)-2&lt;=Konfiguration!$B$9,CONCATENATE(MID(Konfiguration!$B$3,1,Konfiguration!$B$4),".",static_data!$A$20,IF(ROW(I44)-2&lt;10,CONCATENATE("00",ROW(I44)-2),IF(ROW(I44)-2&lt;100,CONCATENATE("0",ROW(I44)-2),ROW(I44)-2))),"")</f>
        <v>SGY.L042</v>
      </c>
      <c r="I44" s="17" t="str">
        <f>IF(ROW(I44)-2&lt;=Konfiguration!$B$9,CONCATENATE(MID(Konfiguration!$B$3,1,Konfiguration!$B$4),".",static_data!$A$20,IF(ROW(I44)-2&lt;10,CONCATENATE("00",ROW(I44)-2),IF(ROW(I44)-2&lt;100,CONCATENATE("0",ROW(I44)-2),ROW(I44)-2)),"@",Konfiguration!$B$5),"")</f>
        <v>SGY.L042@mpzl.org</v>
      </c>
    </row>
    <row r="45" ht="15.75" customHeight="1">
      <c r="A45" s="17" t="str">
        <f>IF(ROW(D45)-2&lt;=Konfiguration!$B$8,CONCATENATE(static_data!$A$19,IF(ROW(D45)-2&lt;10,CONCATENATE("00",ROW(D45)-2),IF(ROW(D45)-2&lt;100,CONCATENATE("0",ROW(D45)-2),ROW(D45)-2))),"")</f>
        <v>S043</v>
      </c>
      <c r="B45" s="17" t="str">
        <f>IF(ROW(D45)-2&lt;=Konfiguration!$B$8,CONCATENATE(MID(Konfiguration!$B$3,1,Konfiguration!$B$4)),"")</f>
        <v>SGY</v>
      </c>
      <c r="C45" s="17" t="str">
        <f>IF(ROW(D45)-2&lt;=Konfiguration!$B$8,CONCATENATE(MID(Konfiguration!$B$3,1,Konfiguration!$B$4),".",static_data!$A$19,IF(ROW(D45)-2&lt;10,CONCATENATE("00",ROW(D45)-2),IF(ROW(D45)-2&lt;100,CONCATENATE("0",ROW(D45)-2),ROW(D45)-2))),"")</f>
        <v>SGY.S043</v>
      </c>
      <c r="D45" s="17" t="str">
        <f>IF(ROW(D45)-2&lt;=Konfiguration!$B$8,CONCATENATE(MID(Konfiguration!$B$3,1,Konfiguration!$B$4),".",static_data!$A$19,IF(ROW(D45)-2&lt;10,CONCATENATE("00",ROW(D45)-2),IF(ROW(D45)-2&lt;100,CONCATENATE("0",ROW(D45)-2),ROW(D45)-2)),"@",Konfiguration!$B$5),"")</f>
        <v>SGY.S043@mpzl.org</v>
      </c>
      <c r="E45" s="15"/>
      <c r="F45" s="17" t="str">
        <f>IF(ROW(D45)-2&lt;=Konfiguration!$B$9,CONCATENATE(static_data!$A$20,IF(ROW(D45)-2&lt;10,CONCATENATE("00",ROW(D45)-2),IF(ROW(D45)-2&lt;100,CONCATENATE("0",ROW(D45)-2),ROW(D45)-2))),"")</f>
        <v>L043</v>
      </c>
      <c r="G45" s="17" t="str">
        <f>IF(ROW(D45)-2&lt;=Konfiguration!$B$9,CONCATENATE(MID(Konfiguration!$B$3,1,Konfiguration!$B$4)),"")</f>
        <v>SGY</v>
      </c>
      <c r="H45" s="17" t="str">
        <f>IF(ROW(I45)-2&lt;=Konfiguration!$B$9,CONCATENATE(MID(Konfiguration!$B$3,1,Konfiguration!$B$4),".",static_data!$A$20,IF(ROW(I45)-2&lt;10,CONCATENATE("00",ROW(I45)-2),IF(ROW(I45)-2&lt;100,CONCATENATE("0",ROW(I45)-2),ROW(I45)-2))),"")</f>
        <v>SGY.L043</v>
      </c>
      <c r="I45" s="17" t="str">
        <f>IF(ROW(I45)-2&lt;=Konfiguration!$B$9,CONCATENATE(MID(Konfiguration!$B$3,1,Konfiguration!$B$4),".",static_data!$A$20,IF(ROW(I45)-2&lt;10,CONCATENATE("00",ROW(I45)-2),IF(ROW(I45)-2&lt;100,CONCATENATE("0",ROW(I45)-2),ROW(I45)-2)),"@",Konfiguration!$B$5),"")</f>
        <v>SGY.L043@mpzl.org</v>
      </c>
    </row>
    <row r="46" ht="15.75" customHeight="1">
      <c r="A46" s="17" t="str">
        <f>IF(ROW(D46)-2&lt;=Konfiguration!$B$8,CONCATENATE(static_data!$A$19,IF(ROW(D46)-2&lt;10,CONCATENATE("00",ROW(D46)-2),IF(ROW(D46)-2&lt;100,CONCATENATE("0",ROW(D46)-2),ROW(D46)-2))),"")</f>
        <v>S044</v>
      </c>
      <c r="B46" s="17" t="str">
        <f>IF(ROW(D46)-2&lt;=Konfiguration!$B$8,CONCATENATE(MID(Konfiguration!$B$3,1,Konfiguration!$B$4)),"")</f>
        <v>SGY</v>
      </c>
      <c r="C46" s="17" t="str">
        <f>IF(ROW(D46)-2&lt;=Konfiguration!$B$8,CONCATENATE(MID(Konfiguration!$B$3,1,Konfiguration!$B$4),".",static_data!$A$19,IF(ROW(D46)-2&lt;10,CONCATENATE("00",ROW(D46)-2),IF(ROW(D46)-2&lt;100,CONCATENATE("0",ROW(D46)-2),ROW(D46)-2))),"")</f>
        <v>SGY.S044</v>
      </c>
      <c r="D46" s="17" t="str">
        <f>IF(ROW(D46)-2&lt;=Konfiguration!$B$8,CONCATENATE(MID(Konfiguration!$B$3,1,Konfiguration!$B$4),".",static_data!$A$19,IF(ROW(D46)-2&lt;10,CONCATENATE("00",ROW(D46)-2),IF(ROW(D46)-2&lt;100,CONCATENATE("0",ROW(D46)-2),ROW(D46)-2)),"@",Konfiguration!$B$5),"")</f>
        <v>SGY.S044@mpzl.org</v>
      </c>
      <c r="E46" s="15"/>
      <c r="F46" s="17" t="str">
        <f>IF(ROW(D46)-2&lt;=Konfiguration!$B$9,CONCATENATE(static_data!$A$20,IF(ROW(D46)-2&lt;10,CONCATENATE("00",ROW(D46)-2),IF(ROW(D46)-2&lt;100,CONCATENATE("0",ROW(D46)-2),ROW(D46)-2))),"")</f>
        <v>L044</v>
      </c>
      <c r="G46" s="17" t="str">
        <f>IF(ROW(D46)-2&lt;=Konfiguration!$B$9,CONCATENATE(MID(Konfiguration!$B$3,1,Konfiguration!$B$4)),"")</f>
        <v>SGY</v>
      </c>
      <c r="H46" s="17" t="str">
        <f>IF(ROW(I46)-2&lt;=Konfiguration!$B$9,CONCATENATE(MID(Konfiguration!$B$3,1,Konfiguration!$B$4),".",static_data!$A$20,IF(ROW(I46)-2&lt;10,CONCATENATE("00",ROW(I46)-2),IF(ROW(I46)-2&lt;100,CONCATENATE("0",ROW(I46)-2),ROW(I46)-2))),"")</f>
        <v>SGY.L044</v>
      </c>
      <c r="I46" s="17" t="str">
        <f>IF(ROW(I46)-2&lt;=Konfiguration!$B$9,CONCATENATE(MID(Konfiguration!$B$3,1,Konfiguration!$B$4),".",static_data!$A$20,IF(ROW(I46)-2&lt;10,CONCATENATE("00",ROW(I46)-2),IF(ROW(I46)-2&lt;100,CONCATENATE("0",ROW(I46)-2),ROW(I46)-2)),"@",Konfiguration!$B$5),"")</f>
        <v>SGY.L044@mpzl.org</v>
      </c>
    </row>
    <row r="47" ht="15.75" customHeight="1">
      <c r="A47" s="17" t="str">
        <f>IF(ROW(D47)-2&lt;=Konfiguration!$B$8,CONCATENATE(static_data!$A$19,IF(ROW(D47)-2&lt;10,CONCATENATE("00",ROW(D47)-2),IF(ROW(D47)-2&lt;100,CONCATENATE("0",ROW(D47)-2),ROW(D47)-2))),"")</f>
        <v>S045</v>
      </c>
      <c r="B47" s="17" t="str">
        <f>IF(ROW(D47)-2&lt;=Konfiguration!$B$8,CONCATENATE(MID(Konfiguration!$B$3,1,Konfiguration!$B$4)),"")</f>
        <v>SGY</v>
      </c>
      <c r="C47" s="17" t="str">
        <f>IF(ROW(D47)-2&lt;=Konfiguration!$B$8,CONCATENATE(MID(Konfiguration!$B$3,1,Konfiguration!$B$4),".",static_data!$A$19,IF(ROW(D47)-2&lt;10,CONCATENATE("00",ROW(D47)-2),IF(ROW(D47)-2&lt;100,CONCATENATE("0",ROW(D47)-2),ROW(D47)-2))),"")</f>
        <v>SGY.S045</v>
      </c>
      <c r="D47" s="17" t="str">
        <f>IF(ROW(D47)-2&lt;=Konfiguration!$B$8,CONCATENATE(MID(Konfiguration!$B$3,1,Konfiguration!$B$4),".",static_data!$A$19,IF(ROW(D47)-2&lt;10,CONCATENATE("00",ROW(D47)-2),IF(ROW(D47)-2&lt;100,CONCATENATE("0",ROW(D47)-2),ROW(D47)-2)),"@",Konfiguration!$B$5),"")</f>
        <v>SGY.S045@mpzl.org</v>
      </c>
      <c r="E47" s="15"/>
      <c r="F47" s="17" t="str">
        <f>IF(ROW(D47)-2&lt;=Konfiguration!$B$9,CONCATENATE(static_data!$A$20,IF(ROW(D47)-2&lt;10,CONCATENATE("00",ROW(D47)-2),IF(ROW(D47)-2&lt;100,CONCATENATE("0",ROW(D47)-2),ROW(D47)-2))),"")</f>
        <v>L045</v>
      </c>
      <c r="G47" s="17" t="str">
        <f>IF(ROW(D47)-2&lt;=Konfiguration!$B$9,CONCATENATE(MID(Konfiguration!$B$3,1,Konfiguration!$B$4)),"")</f>
        <v>SGY</v>
      </c>
      <c r="H47" s="17" t="str">
        <f>IF(ROW(I47)-2&lt;=Konfiguration!$B$9,CONCATENATE(MID(Konfiguration!$B$3,1,Konfiguration!$B$4),".",static_data!$A$20,IF(ROW(I47)-2&lt;10,CONCATENATE("00",ROW(I47)-2),IF(ROW(I47)-2&lt;100,CONCATENATE("0",ROW(I47)-2),ROW(I47)-2))),"")</f>
        <v>SGY.L045</v>
      </c>
      <c r="I47" s="17" t="str">
        <f>IF(ROW(I47)-2&lt;=Konfiguration!$B$9,CONCATENATE(MID(Konfiguration!$B$3,1,Konfiguration!$B$4),".",static_data!$A$20,IF(ROW(I47)-2&lt;10,CONCATENATE("00",ROW(I47)-2),IF(ROW(I47)-2&lt;100,CONCATENATE("0",ROW(I47)-2),ROW(I47)-2)),"@",Konfiguration!$B$5),"")</f>
        <v>SGY.L045@mpzl.org</v>
      </c>
    </row>
    <row r="48" ht="15.75" customHeight="1">
      <c r="A48" s="17" t="str">
        <f>IF(ROW(D48)-2&lt;=Konfiguration!$B$8,CONCATENATE(static_data!$A$19,IF(ROW(D48)-2&lt;10,CONCATENATE("00",ROW(D48)-2),IF(ROW(D48)-2&lt;100,CONCATENATE("0",ROW(D48)-2),ROW(D48)-2))),"")</f>
        <v>S046</v>
      </c>
      <c r="B48" s="17" t="str">
        <f>IF(ROW(D48)-2&lt;=Konfiguration!$B$8,CONCATENATE(MID(Konfiguration!$B$3,1,Konfiguration!$B$4)),"")</f>
        <v>SGY</v>
      </c>
      <c r="C48" s="17" t="str">
        <f>IF(ROW(D48)-2&lt;=Konfiguration!$B$8,CONCATENATE(MID(Konfiguration!$B$3,1,Konfiguration!$B$4),".",static_data!$A$19,IF(ROW(D48)-2&lt;10,CONCATENATE("00",ROW(D48)-2),IF(ROW(D48)-2&lt;100,CONCATENATE("0",ROW(D48)-2),ROW(D48)-2))),"")</f>
        <v>SGY.S046</v>
      </c>
      <c r="D48" s="17" t="str">
        <f>IF(ROW(D48)-2&lt;=Konfiguration!$B$8,CONCATENATE(MID(Konfiguration!$B$3,1,Konfiguration!$B$4),".",static_data!$A$19,IF(ROW(D48)-2&lt;10,CONCATENATE("00",ROW(D48)-2),IF(ROW(D48)-2&lt;100,CONCATENATE("0",ROW(D48)-2),ROW(D48)-2)),"@",Konfiguration!$B$5),"")</f>
        <v>SGY.S046@mpzl.org</v>
      </c>
      <c r="E48" s="15"/>
      <c r="F48" s="17" t="str">
        <f>IF(ROW(D48)-2&lt;=Konfiguration!$B$9,CONCATENATE(static_data!$A$20,IF(ROW(D48)-2&lt;10,CONCATENATE("00",ROW(D48)-2),IF(ROW(D48)-2&lt;100,CONCATENATE("0",ROW(D48)-2),ROW(D48)-2))),"")</f>
        <v>L046</v>
      </c>
      <c r="G48" s="17" t="str">
        <f>IF(ROW(D48)-2&lt;=Konfiguration!$B$9,CONCATENATE(MID(Konfiguration!$B$3,1,Konfiguration!$B$4)),"")</f>
        <v>SGY</v>
      </c>
      <c r="H48" s="17" t="str">
        <f>IF(ROW(I48)-2&lt;=Konfiguration!$B$9,CONCATENATE(MID(Konfiguration!$B$3,1,Konfiguration!$B$4),".",static_data!$A$20,IF(ROW(I48)-2&lt;10,CONCATENATE("00",ROW(I48)-2),IF(ROW(I48)-2&lt;100,CONCATENATE("0",ROW(I48)-2),ROW(I48)-2))),"")</f>
        <v>SGY.L046</v>
      </c>
      <c r="I48" s="17" t="str">
        <f>IF(ROW(I48)-2&lt;=Konfiguration!$B$9,CONCATENATE(MID(Konfiguration!$B$3,1,Konfiguration!$B$4),".",static_data!$A$20,IF(ROW(I48)-2&lt;10,CONCATENATE("00",ROW(I48)-2),IF(ROW(I48)-2&lt;100,CONCATENATE("0",ROW(I48)-2),ROW(I48)-2)),"@",Konfiguration!$B$5),"")</f>
        <v>SGY.L046@mpzl.org</v>
      </c>
    </row>
    <row r="49" ht="15.75" customHeight="1">
      <c r="A49" s="17" t="str">
        <f>IF(ROW(D49)-2&lt;=Konfiguration!$B$8,CONCATENATE(static_data!$A$19,IF(ROW(D49)-2&lt;10,CONCATENATE("00",ROW(D49)-2),IF(ROW(D49)-2&lt;100,CONCATENATE("0",ROW(D49)-2),ROW(D49)-2))),"")</f>
        <v>S047</v>
      </c>
      <c r="B49" s="17" t="str">
        <f>IF(ROW(D49)-2&lt;=Konfiguration!$B$8,CONCATENATE(MID(Konfiguration!$B$3,1,Konfiguration!$B$4)),"")</f>
        <v>SGY</v>
      </c>
      <c r="C49" s="17" t="str">
        <f>IF(ROW(D49)-2&lt;=Konfiguration!$B$8,CONCATENATE(MID(Konfiguration!$B$3,1,Konfiguration!$B$4),".",static_data!$A$19,IF(ROW(D49)-2&lt;10,CONCATENATE("00",ROW(D49)-2),IF(ROW(D49)-2&lt;100,CONCATENATE("0",ROW(D49)-2),ROW(D49)-2))),"")</f>
        <v>SGY.S047</v>
      </c>
      <c r="D49" s="17" t="str">
        <f>IF(ROW(D49)-2&lt;=Konfiguration!$B$8,CONCATENATE(MID(Konfiguration!$B$3,1,Konfiguration!$B$4),".",static_data!$A$19,IF(ROW(D49)-2&lt;10,CONCATENATE("00",ROW(D49)-2),IF(ROW(D49)-2&lt;100,CONCATENATE("0",ROW(D49)-2),ROW(D49)-2)),"@",Konfiguration!$B$5),"")</f>
        <v>SGY.S047@mpzl.org</v>
      </c>
      <c r="E49" s="15"/>
      <c r="F49" s="17" t="str">
        <f>IF(ROW(D49)-2&lt;=Konfiguration!$B$9,CONCATENATE(static_data!$A$20,IF(ROW(D49)-2&lt;10,CONCATENATE("00",ROW(D49)-2),IF(ROW(D49)-2&lt;100,CONCATENATE("0",ROW(D49)-2),ROW(D49)-2))),"")</f>
        <v>L047</v>
      </c>
      <c r="G49" s="17" t="str">
        <f>IF(ROW(D49)-2&lt;=Konfiguration!$B$9,CONCATENATE(MID(Konfiguration!$B$3,1,Konfiguration!$B$4)),"")</f>
        <v>SGY</v>
      </c>
      <c r="H49" s="17" t="str">
        <f>IF(ROW(I49)-2&lt;=Konfiguration!$B$9,CONCATENATE(MID(Konfiguration!$B$3,1,Konfiguration!$B$4),".",static_data!$A$20,IF(ROW(I49)-2&lt;10,CONCATENATE("00",ROW(I49)-2),IF(ROW(I49)-2&lt;100,CONCATENATE("0",ROW(I49)-2),ROW(I49)-2))),"")</f>
        <v>SGY.L047</v>
      </c>
      <c r="I49" s="17" t="str">
        <f>IF(ROW(I49)-2&lt;=Konfiguration!$B$9,CONCATENATE(MID(Konfiguration!$B$3,1,Konfiguration!$B$4),".",static_data!$A$20,IF(ROW(I49)-2&lt;10,CONCATENATE("00",ROW(I49)-2),IF(ROW(I49)-2&lt;100,CONCATENATE("0",ROW(I49)-2),ROW(I49)-2)),"@",Konfiguration!$B$5),"")</f>
        <v>SGY.L047@mpzl.org</v>
      </c>
    </row>
    <row r="50" ht="15.75" customHeight="1">
      <c r="A50" s="17" t="str">
        <f>IF(ROW(D50)-2&lt;=Konfiguration!$B$8,CONCATENATE(static_data!$A$19,IF(ROW(D50)-2&lt;10,CONCATENATE("00",ROW(D50)-2),IF(ROW(D50)-2&lt;100,CONCATENATE("0",ROW(D50)-2),ROW(D50)-2))),"")</f>
        <v>S048</v>
      </c>
      <c r="B50" s="17" t="str">
        <f>IF(ROW(D50)-2&lt;=Konfiguration!$B$8,CONCATENATE(MID(Konfiguration!$B$3,1,Konfiguration!$B$4)),"")</f>
        <v>SGY</v>
      </c>
      <c r="C50" s="17" t="str">
        <f>IF(ROW(D50)-2&lt;=Konfiguration!$B$8,CONCATENATE(MID(Konfiguration!$B$3,1,Konfiguration!$B$4),".",static_data!$A$19,IF(ROW(D50)-2&lt;10,CONCATENATE("00",ROW(D50)-2),IF(ROW(D50)-2&lt;100,CONCATENATE("0",ROW(D50)-2),ROW(D50)-2))),"")</f>
        <v>SGY.S048</v>
      </c>
      <c r="D50" s="17" t="str">
        <f>IF(ROW(D50)-2&lt;=Konfiguration!$B$8,CONCATENATE(MID(Konfiguration!$B$3,1,Konfiguration!$B$4),".",static_data!$A$19,IF(ROW(D50)-2&lt;10,CONCATENATE("00",ROW(D50)-2),IF(ROW(D50)-2&lt;100,CONCATENATE("0",ROW(D50)-2),ROW(D50)-2)),"@",Konfiguration!$B$5),"")</f>
        <v>SGY.S048@mpzl.org</v>
      </c>
      <c r="E50" s="15"/>
      <c r="F50" s="17" t="str">
        <f>IF(ROW(D50)-2&lt;=Konfiguration!$B$9,CONCATENATE(static_data!$A$20,IF(ROW(D50)-2&lt;10,CONCATENATE("00",ROW(D50)-2),IF(ROW(D50)-2&lt;100,CONCATENATE("0",ROW(D50)-2),ROW(D50)-2))),"")</f>
        <v>L048</v>
      </c>
      <c r="G50" s="17" t="str">
        <f>IF(ROW(D50)-2&lt;=Konfiguration!$B$9,CONCATENATE(MID(Konfiguration!$B$3,1,Konfiguration!$B$4)),"")</f>
        <v>SGY</v>
      </c>
      <c r="H50" s="17" t="str">
        <f>IF(ROW(I50)-2&lt;=Konfiguration!$B$9,CONCATENATE(MID(Konfiguration!$B$3,1,Konfiguration!$B$4),".",static_data!$A$20,IF(ROW(I50)-2&lt;10,CONCATENATE("00",ROW(I50)-2),IF(ROW(I50)-2&lt;100,CONCATENATE("0",ROW(I50)-2),ROW(I50)-2))),"")</f>
        <v>SGY.L048</v>
      </c>
      <c r="I50" s="17" t="str">
        <f>IF(ROW(I50)-2&lt;=Konfiguration!$B$9,CONCATENATE(MID(Konfiguration!$B$3,1,Konfiguration!$B$4),".",static_data!$A$20,IF(ROW(I50)-2&lt;10,CONCATENATE("00",ROW(I50)-2),IF(ROW(I50)-2&lt;100,CONCATENATE("0",ROW(I50)-2),ROW(I50)-2)),"@",Konfiguration!$B$5),"")</f>
        <v>SGY.L048@mpzl.org</v>
      </c>
    </row>
    <row r="51" ht="15.75" customHeight="1">
      <c r="A51" s="17" t="str">
        <f>IF(ROW(D51)-2&lt;=Konfiguration!$B$8,CONCATENATE(static_data!$A$19,IF(ROW(D51)-2&lt;10,CONCATENATE("00",ROW(D51)-2),IF(ROW(D51)-2&lt;100,CONCATENATE("0",ROW(D51)-2),ROW(D51)-2))),"")</f>
        <v>S049</v>
      </c>
      <c r="B51" s="17" t="str">
        <f>IF(ROW(D51)-2&lt;=Konfiguration!$B$8,CONCATENATE(MID(Konfiguration!$B$3,1,Konfiguration!$B$4)),"")</f>
        <v>SGY</v>
      </c>
      <c r="C51" s="17" t="str">
        <f>IF(ROW(D51)-2&lt;=Konfiguration!$B$8,CONCATENATE(MID(Konfiguration!$B$3,1,Konfiguration!$B$4),".",static_data!$A$19,IF(ROW(D51)-2&lt;10,CONCATENATE("00",ROW(D51)-2),IF(ROW(D51)-2&lt;100,CONCATENATE("0",ROW(D51)-2),ROW(D51)-2))),"")</f>
        <v>SGY.S049</v>
      </c>
      <c r="D51" s="17" t="str">
        <f>IF(ROW(D51)-2&lt;=Konfiguration!$B$8,CONCATENATE(MID(Konfiguration!$B$3,1,Konfiguration!$B$4),".",static_data!$A$19,IF(ROW(D51)-2&lt;10,CONCATENATE("00",ROW(D51)-2),IF(ROW(D51)-2&lt;100,CONCATENATE("0",ROW(D51)-2),ROW(D51)-2)),"@",Konfiguration!$B$5),"")</f>
        <v>SGY.S049@mpzl.org</v>
      </c>
      <c r="E51" s="15"/>
      <c r="F51" s="17" t="str">
        <f>IF(ROW(D51)-2&lt;=Konfiguration!$B$9,CONCATENATE(static_data!$A$20,IF(ROW(D51)-2&lt;10,CONCATENATE("00",ROW(D51)-2),IF(ROW(D51)-2&lt;100,CONCATENATE("0",ROW(D51)-2),ROW(D51)-2))),"")</f>
        <v>L049</v>
      </c>
      <c r="G51" s="17" t="str">
        <f>IF(ROW(D51)-2&lt;=Konfiguration!$B$9,CONCATENATE(MID(Konfiguration!$B$3,1,Konfiguration!$B$4)),"")</f>
        <v>SGY</v>
      </c>
      <c r="H51" s="17" t="str">
        <f>IF(ROW(I51)-2&lt;=Konfiguration!$B$9,CONCATENATE(MID(Konfiguration!$B$3,1,Konfiguration!$B$4),".",static_data!$A$20,IF(ROW(I51)-2&lt;10,CONCATENATE("00",ROW(I51)-2),IF(ROW(I51)-2&lt;100,CONCATENATE("0",ROW(I51)-2),ROW(I51)-2))),"")</f>
        <v>SGY.L049</v>
      </c>
      <c r="I51" s="17" t="str">
        <f>IF(ROW(I51)-2&lt;=Konfiguration!$B$9,CONCATENATE(MID(Konfiguration!$B$3,1,Konfiguration!$B$4),".",static_data!$A$20,IF(ROW(I51)-2&lt;10,CONCATENATE("00",ROW(I51)-2),IF(ROW(I51)-2&lt;100,CONCATENATE("0",ROW(I51)-2),ROW(I51)-2)),"@",Konfiguration!$B$5),"")</f>
        <v>SGY.L049@mpzl.org</v>
      </c>
    </row>
    <row r="52" ht="15.75" customHeight="1">
      <c r="A52" s="17" t="str">
        <f>IF(ROW(D52)-2&lt;=Konfiguration!$B$8,CONCATENATE(static_data!$A$19,IF(ROW(D52)-2&lt;10,CONCATENATE("00",ROW(D52)-2),IF(ROW(D52)-2&lt;100,CONCATENATE("0",ROW(D52)-2),ROW(D52)-2))),"")</f>
        <v>S050</v>
      </c>
      <c r="B52" s="17" t="str">
        <f>IF(ROW(D52)-2&lt;=Konfiguration!$B$8,CONCATENATE(MID(Konfiguration!$B$3,1,Konfiguration!$B$4)),"")</f>
        <v>SGY</v>
      </c>
      <c r="C52" s="17" t="str">
        <f>IF(ROW(D52)-2&lt;=Konfiguration!$B$8,CONCATENATE(MID(Konfiguration!$B$3,1,Konfiguration!$B$4),".",static_data!$A$19,IF(ROW(D52)-2&lt;10,CONCATENATE("00",ROW(D52)-2),IF(ROW(D52)-2&lt;100,CONCATENATE("0",ROW(D52)-2),ROW(D52)-2))),"")</f>
        <v>SGY.S050</v>
      </c>
      <c r="D52" s="17" t="str">
        <f>IF(ROW(D52)-2&lt;=Konfiguration!$B$8,CONCATENATE(MID(Konfiguration!$B$3,1,Konfiguration!$B$4),".",static_data!$A$19,IF(ROW(D52)-2&lt;10,CONCATENATE("00",ROW(D52)-2),IF(ROW(D52)-2&lt;100,CONCATENATE("0",ROW(D52)-2),ROW(D52)-2)),"@",Konfiguration!$B$5),"")</f>
        <v>SGY.S050@mpzl.org</v>
      </c>
      <c r="E52" s="15"/>
      <c r="F52" s="17" t="str">
        <f>IF(ROW(D52)-2&lt;=Konfiguration!$B$9,CONCATENATE(static_data!$A$20,IF(ROW(D52)-2&lt;10,CONCATENATE("00",ROW(D52)-2),IF(ROW(D52)-2&lt;100,CONCATENATE("0",ROW(D52)-2),ROW(D52)-2))),"")</f>
        <v>L050</v>
      </c>
      <c r="G52" s="17" t="str">
        <f>IF(ROW(D52)-2&lt;=Konfiguration!$B$9,CONCATENATE(MID(Konfiguration!$B$3,1,Konfiguration!$B$4)),"")</f>
        <v>SGY</v>
      </c>
      <c r="H52" s="17" t="str">
        <f>IF(ROW(I52)-2&lt;=Konfiguration!$B$9,CONCATENATE(MID(Konfiguration!$B$3,1,Konfiguration!$B$4),".",static_data!$A$20,IF(ROW(I52)-2&lt;10,CONCATENATE("00",ROW(I52)-2),IF(ROW(I52)-2&lt;100,CONCATENATE("0",ROW(I52)-2),ROW(I52)-2))),"")</f>
        <v>SGY.L050</v>
      </c>
      <c r="I52" s="17" t="str">
        <f>IF(ROW(I52)-2&lt;=Konfiguration!$B$9,CONCATENATE(MID(Konfiguration!$B$3,1,Konfiguration!$B$4),".",static_data!$A$20,IF(ROW(I52)-2&lt;10,CONCATENATE("00",ROW(I52)-2),IF(ROW(I52)-2&lt;100,CONCATENATE("0",ROW(I52)-2),ROW(I52)-2)),"@",Konfiguration!$B$5),"")</f>
        <v>SGY.L050@mpzl.org</v>
      </c>
    </row>
    <row r="53" ht="15.75" customHeight="1">
      <c r="A53" s="17" t="str">
        <f>IF(ROW(D53)-2&lt;=Konfiguration!$B$8,CONCATENATE(static_data!$A$19,IF(ROW(D53)-2&lt;10,CONCATENATE("00",ROW(D53)-2),IF(ROW(D53)-2&lt;100,CONCATENATE("0",ROW(D53)-2),ROW(D53)-2))),"")</f>
        <v>S051</v>
      </c>
      <c r="B53" s="17" t="str">
        <f>IF(ROW(D53)-2&lt;=Konfiguration!$B$8,CONCATENATE(MID(Konfiguration!$B$3,1,Konfiguration!$B$4)),"")</f>
        <v>SGY</v>
      </c>
      <c r="C53" s="17" t="str">
        <f>IF(ROW(D53)-2&lt;=Konfiguration!$B$8,CONCATENATE(MID(Konfiguration!$B$3,1,Konfiguration!$B$4),".",static_data!$A$19,IF(ROW(D53)-2&lt;10,CONCATENATE("00",ROW(D53)-2),IF(ROW(D53)-2&lt;100,CONCATENATE("0",ROW(D53)-2),ROW(D53)-2))),"")</f>
        <v>SGY.S051</v>
      </c>
      <c r="D53" s="17" t="str">
        <f>IF(ROW(D53)-2&lt;=Konfiguration!$B$8,CONCATENATE(MID(Konfiguration!$B$3,1,Konfiguration!$B$4),".",static_data!$A$19,IF(ROW(D53)-2&lt;10,CONCATENATE("00",ROW(D53)-2),IF(ROW(D53)-2&lt;100,CONCATENATE("0",ROW(D53)-2),ROW(D53)-2)),"@",Konfiguration!$B$5),"")</f>
        <v>SGY.S051@mpzl.org</v>
      </c>
      <c r="E53" s="15"/>
      <c r="F53" s="17" t="str">
        <f>IF(ROW(D53)-2&lt;=Konfiguration!$B$9,CONCATENATE(static_data!$A$20,IF(ROW(D53)-2&lt;10,CONCATENATE("00",ROW(D53)-2),IF(ROW(D53)-2&lt;100,CONCATENATE("0",ROW(D53)-2),ROW(D53)-2))),"")</f>
        <v>L051</v>
      </c>
      <c r="G53" s="17" t="str">
        <f>IF(ROW(D53)-2&lt;=Konfiguration!$B$9,CONCATENATE(MID(Konfiguration!$B$3,1,Konfiguration!$B$4)),"")</f>
        <v>SGY</v>
      </c>
      <c r="H53" s="17" t="str">
        <f>IF(ROW(I53)-2&lt;=Konfiguration!$B$9,CONCATENATE(MID(Konfiguration!$B$3,1,Konfiguration!$B$4),".",static_data!$A$20,IF(ROW(I53)-2&lt;10,CONCATENATE("00",ROW(I53)-2),IF(ROW(I53)-2&lt;100,CONCATENATE("0",ROW(I53)-2),ROW(I53)-2))),"")</f>
        <v>SGY.L051</v>
      </c>
      <c r="I53" s="17" t="str">
        <f>IF(ROW(I53)-2&lt;=Konfiguration!$B$9,CONCATENATE(MID(Konfiguration!$B$3,1,Konfiguration!$B$4),".",static_data!$A$20,IF(ROW(I53)-2&lt;10,CONCATENATE("00",ROW(I53)-2),IF(ROW(I53)-2&lt;100,CONCATENATE("0",ROW(I53)-2),ROW(I53)-2)),"@",Konfiguration!$B$5),"")</f>
        <v>SGY.L051@mpzl.org</v>
      </c>
    </row>
    <row r="54" ht="15.75" customHeight="1">
      <c r="A54" s="17" t="str">
        <f>IF(ROW(D54)-2&lt;=Konfiguration!$B$8,CONCATENATE(static_data!$A$19,IF(ROW(D54)-2&lt;10,CONCATENATE("00",ROW(D54)-2),IF(ROW(D54)-2&lt;100,CONCATENATE("0",ROW(D54)-2),ROW(D54)-2))),"")</f>
        <v>S052</v>
      </c>
      <c r="B54" s="17" t="str">
        <f>IF(ROW(D54)-2&lt;=Konfiguration!$B$8,CONCATENATE(MID(Konfiguration!$B$3,1,Konfiguration!$B$4)),"")</f>
        <v>SGY</v>
      </c>
      <c r="C54" s="17" t="str">
        <f>IF(ROW(D54)-2&lt;=Konfiguration!$B$8,CONCATENATE(MID(Konfiguration!$B$3,1,Konfiguration!$B$4),".",static_data!$A$19,IF(ROW(D54)-2&lt;10,CONCATENATE("00",ROW(D54)-2),IF(ROW(D54)-2&lt;100,CONCATENATE("0",ROW(D54)-2),ROW(D54)-2))),"")</f>
        <v>SGY.S052</v>
      </c>
      <c r="D54" s="17" t="str">
        <f>IF(ROW(D54)-2&lt;=Konfiguration!$B$8,CONCATENATE(MID(Konfiguration!$B$3,1,Konfiguration!$B$4),".",static_data!$A$19,IF(ROW(D54)-2&lt;10,CONCATENATE("00",ROW(D54)-2),IF(ROW(D54)-2&lt;100,CONCATENATE("0",ROW(D54)-2),ROW(D54)-2)),"@",Konfiguration!$B$5),"")</f>
        <v>SGY.S052@mpzl.org</v>
      </c>
      <c r="E54" s="15"/>
      <c r="F54" s="17" t="str">
        <f>IF(ROW(D54)-2&lt;=Konfiguration!$B$9,CONCATENATE(static_data!$A$20,IF(ROW(D54)-2&lt;10,CONCATENATE("00",ROW(D54)-2),IF(ROW(D54)-2&lt;100,CONCATENATE("0",ROW(D54)-2),ROW(D54)-2))),"")</f>
        <v>L052</v>
      </c>
      <c r="G54" s="17" t="str">
        <f>IF(ROW(D54)-2&lt;=Konfiguration!$B$9,CONCATENATE(MID(Konfiguration!$B$3,1,Konfiguration!$B$4)),"")</f>
        <v>SGY</v>
      </c>
      <c r="H54" s="17" t="str">
        <f>IF(ROW(I54)-2&lt;=Konfiguration!$B$9,CONCATENATE(MID(Konfiguration!$B$3,1,Konfiguration!$B$4),".",static_data!$A$20,IF(ROW(I54)-2&lt;10,CONCATENATE("00",ROW(I54)-2),IF(ROW(I54)-2&lt;100,CONCATENATE("0",ROW(I54)-2),ROW(I54)-2))),"")</f>
        <v>SGY.L052</v>
      </c>
      <c r="I54" s="17" t="str">
        <f>IF(ROW(I54)-2&lt;=Konfiguration!$B$9,CONCATENATE(MID(Konfiguration!$B$3,1,Konfiguration!$B$4),".",static_data!$A$20,IF(ROW(I54)-2&lt;10,CONCATENATE("00",ROW(I54)-2),IF(ROW(I54)-2&lt;100,CONCATENATE("0",ROW(I54)-2),ROW(I54)-2)),"@",Konfiguration!$B$5),"")</f>
        <v>SGY.L052@mpzl.org</v>
      </c>
    </row>
    <row r="55" ht="15.75" customHeight="1">
      <c r="A55" s="17" t="str">
        <f>IF(ROW(D55)-2&lt;=Konfiguration!$B$8,CONCATENATE(static_data!$A$19,IF(ROW(D55)-2&lt;10,CONCATENATE("00",ROW(D55)-2),IF(ROW(D55)-2&lt;100,CONCATENATE("0",ROW(D55)-2),ROW(D55)-2))),"")</f>
        <v>S053</v>
      </c>
      <c r="B55" s="17" t="str">
        <f>IF(ROW(D55)-2&lt;=Konfiguration!$B$8,CONCATENATE(MID(Konfiguration!$B$3,1,Konfiguration!$B$4)),"")</f>
        <v>SGY</v>
      </c>
      <c r="C55" s="17" t="str">
        <f>IF(ROW(D55)-2&lt;=Konfiguration!$B$8,CONCATENATE(MID(Konfiguration!$B$3,1,Konfiguration!$B$4),".",static_data!$A$19,IF(ROW(D55)-2&lt;10,CONCATENATE("00",ROW(D55)-2),IF(ROW(D55)-2&lt;100,CONCATENATE("0",ROW(D55)-2),ROW(D55)-2))),"")</f>
        <v>SGY.S053</v>
      </c>
      <c r="D55" s="17" t="str">
        <f>IF(ROW(D55)-2&lt;=Konfiguration!$B$8,CONCATENATE(MID(Konfiguration!$B$3,1,Konfiguration!$B$4),".",static_data!$A$19,IF(ROW(D55)-2&lt;10,CONCATENATE("00",ROW(D55)-2),IF(ROW(D55)-2&lt;100,CONCATENATE("0",ROW(D55)-2),ROW(D55)-2)),"@",Konfiguration!$B$5),"")</f>
        <v>SGY.S053@mpzl.org</v>
      </c>
      <c r="E55" s="15"/>
      <c r="F55" s="17" t="str">
        <f>IF(ROW(D55)-2&lt;=Konfiguration!$B$9,CONCATENATE(static_data!$A$20,IF(ROW(D55)-2&lt;10,CONCATENATE("00",ROW(D55)-2),IF(ROW(D55)-2&lt;100,CONCATENATE("0",ROW(D55)-2),ROW(D55)-2))),"")</f>
        <v>L053</v>
      </c>
      <c r="G55" s="17" t="str">
        <f>IF(ROW(D55)-2&lt;=Konfiguration!$B$9,CONCATENATE(MID(Konfiguration!$B$3,1,Konfiguration!$B$4)),"")</f>
        <v>SGY</v>
      </c>
      <c r="H55" s="17" t="str">
        <f>IF(ROW(I55)-2&lt;=Konfiguration!$B$9,CONCATENATE(MID(Konfiguration!$B$3,1,Konfiguration!$B$4),".",static_data!$A$20,IF(ROW(I55)-2&lt;10,CONCATENATE("00",ROW(I55)-2),IF(ROW(I55)-2&lt;100,CONCATENATE("0",ROW(I55)-2),ROW(I55)-2))),"")</f>
        <v>SGY.L053</v>
      </c>
      <c r="I55" s="17" t="str">
        <f>IF(ROW(I55)-2&lt;=Konfiguration!$B$9,CONCATENATE(MID(Konfiguration!$B$3,1,Konfiguration!$B$4),".",static_data!$A$20,IF(ROW(I55)-2&lt;10,CONCATENATE("00",ROW(I55)-2),IF(ROW(I55)-2&lt;100,CONCATENATE("0",ROW(I55)-2),ROW(I55)-2)),"@",Konfiguration!$B$5),"")</f>
        <v>SGY.L053@mpzl.org</v>
      </c>
    </row>
    <row r="56" ht="15.75" customHeight="1">
      <c r="A56" s="17" t="str">
        <f>IF(ROW(D56)-2&lt;=Konfiguration!$B$8,CONCATENATE(static_data!$A$19,IF(ROW(D56)-2&lt;10,CONCATENATE("00",ROW(D56)-2),IF(ROW(D56)-2&lt;100,CONCATENATE("0",ROW(D56)-2),ROW(D56)-2))),"")</f>
        <v>S054</v>
      </c>
      <c r="B56" s="17" t="str">
        <f>IF(ROW(D56)-2&lt;=Konfiguration!$B$8,CONCATENATE(MID(Konfiguration!$B$3,1,Konfiguration!$B$4)),"")</f>
        <v>SGY</v>
      </c>
      <c r="C56" s="17" t="str">
        <f>IF(ROW(D56)-2&lt;=Konfiguration!$B$8,CONCATENATE(MID(Konfiguration!$B$3,1,Konfiguration!$B$4),".",static_data!$A$19,IF(ROW(D56)-2&lt;10,CONCATENATE("00",ROW(D56)-2),IF(ROW(D56)-2&lt;100,CONCATENATE("0",ROW(D56)-2),ROW(D56)-2))),"")</f>
        <v>SGY.S054</v>
      </c>
      <c r="D56" s="17" t="str">
        <f>IF(ROW(D56)-2&lt;=Konfiguration!$B$8,CONCATENATE(MID(Konfiguration!$B$3,1,Konfiguration!$B$4),".",static_data!$A$19,IF(ROW(D56)-2&lt;10,CONCATENATE("00",ROW(D56)-2),IF(ROW(D56)-2&lt;100,CONCATENATE("0",ROW(D56)-2),ROW(D56)-2)),"@",Konfiguration!$B$5),"")</f>
        <v>SGY.S054@mpzl.org</v>
      </c>
      <c r="E56" s="15"/>
      <c r="F56" s="17" t="str">
        <f>IF(ROW(D56)-2&lt;=Konfiguration!$B$9,CONCATENATE(static_data!$A$20,IF(ROW(D56)-2&lt;10,CONCATENATE("00",ROW(D56)-2),IF(ROW(D56)-2&lt;100,CONCATENATE("0",ROW(D56)-2),ROW(D56)-2))),"")</f>
        <v>L054</v>
      </c>
      <c r="G56" s="17" t="str">
        <f>IF(ROW(D56)-2&lt;=Konfiguration!$B$9,CONCATENATE(MID(Konfiguration!$B$3,1,Konfiguration!$B$4)),"")</f>
        <v>SGY</v>
      </c>
      <c r="H56" s="17" t="str">
        <f>IF(ROW(I56)-2&lt;=Konfiguration!$B$9,CONCATENATE(MID(Konfiguration!$B$3,1,Konfiguration!$B$4),".",static_data!$A$20,IF(ROW(I56)-2&lt;10,CONCATENATE("00",ROW(I56)-2),IF(ROW(I56)-2&lt;100,CONCATENATE("0",ROW(I56)-2),ROW(I56)-2))),"")</f>
        <v>SGY.L054</v>
      </c>
      <c r="I56" s="17" t="str">
        <f>IF(ROW(I56)-2&lt;=Konfiguration!$B$9,CONCATENATE(MID(Konfiguration!$B$3,1,Konfiguration!$B$4),".",static_data!$A$20,IF(ROW(I56)-2&lt;10,CONCATENATE("00",ROW(I56)-2),IF(ROW(I56)-2&lt;100,CONCATENATE("0",ROW(I56)-2),ROW(I56)-2)),"@",Konfiguration!$B$5),"")</f>
        <v>SGY.L054@mpzl.org</v>
      </c>
    </row>
    <row r="57" ht="15.75" customHeight="1">
      <c r="A57" s="17" t="str">
        <f>IF(ROW(D57)-2&lt;=Konfiguration!$B$8,CONCATENATE(static_data!$A$19,IF(ROW(D57)-2&lt;10,CONCATENATE("00",ROW(D57)-2),IF(ROW(D57)-2&lt;100,CONCATENATE("0",ROW(D57)-2),ROW(D57)-2))),"")</f>
        <v>S055</v>
      </c>
      <c r="B57" s="17" t="str">
        <f>IF(ROW(D57)-2&lt;=Konfiguration!$B$8,CONCATENATE(MID(Konfiguration!$B$3,1,Konfiguration!$B$4)),"")</f>
        <v>SGY</v>
      </c>
      <c r="C57" s="17" t="str">
        <f>IF(ROW(D57)-2&lt;=Konfiguration!$B$8,CONCATENATE(MID(Konfiguration!$B$3,1,Konfiguration!$B$4),".",static_data!$A$19,IF(ROW(D57)-2&lt;10,CONCATENATE("00",ROW(D57)-2),IF(ROW(D57)-2&lt;100,CONCATENATE("0",ROW(D57)-2),ROW(D57)-2))),"")</f>
        <v>SGY.S055</v>
      </c>
      <c r="D57" s="17" t="str">
        <f>IF(ROW(D57)-2&lt;=Konfiguration!$B$8,CONCATENATE(MID(Konfiguration!$B$3,1,Konfiguration!$B$4),".",static_data!$A$19,IF(ROW(D57)-2&lt;10,CONCATENATE("00",ROW(D57)-2),IF(ROW(D57)-2&lt;100,CONCATENATE("0",ROW(D57)-2),ROW(D57)-2)),"@",Konfiguration!$B$5),"")</f>
        <v>SGY.S055@mpzl.org</v>
      </c>
      <c r="E57" s="15"/>
      <c r="F57" s="17" t="str">
        <f>IF(ROW(D57)-2&lt;=Konfiguration!$B$9,CONCATENATE(static_data!$A$20,IF(ROW(D57)-2&lt;10,CONCATENATE("00",ROW(D57)-2),IF(ROW(D57)-2&lt;100,CONCATENATE("0",ROW(D57)-2),ROW(D57)-2))),"")</f>
        <v>L055</v>
      </c>
      <c r="G57" s="17" t="str">
        <f>IF(ROW(D57)-2&lt;=Konfiguration!$B$9,CONCATENATE(MID(Konfiguration!$B$3,1,Konfiguration!$B$4)),"")</f>
        <v>SGY</v>
      </c>
      <c r="H57" s="17" t="str">
        <f>IF(ROW(I57)-2&lt;=Konfiguration!$B$9,CONCATENATE(MID(Konfiguration!$B$3,1,Konfiguration!$B$4),".",static_data!$A$20,IF(ROW(I57)-2&lt;10,CONCATENATE("00",ROW(I57)-2),IF(ROW(I57)-2&lt;100,CONCATENATE("0",ROW(I57)-2),ROW(I57)-2))),"")</f>
        <v>SGY.L055</v>
      </c>
      <c r="I57" s="17" t="str">
        <f>IF(ROW(I57)-2&lt;=Konfiguration!$B$9,CONCATENATE(MID(Konfiguration!$B$3,1,Konfiguration!$B$4),".",static_data!$A$20,IF(ROW(I57)-2&lt;10,CONCATENATE("00",ROW(I57)-2),IF(ROW(I57)-2&lt;100,CONCATENATE("0",ROW(I57)-2),ROW(I57)-2)),"@",Konfiguration!$B$5),"")</f>
        <v>SGY.L055@mpzl.org</v>
      </c>
    </row>
    <row r="58" ht="15.75" customHeight="1">
      <c r="A58" s="17" t="str">
        <f>IF(ROW(D58)-2&lt;=Konfiguration!$B$8,CONCATENATE(static_data!$A$19,IF(ROW(D58)-2&lt;10,CONCATENATE("00",ROW(D58)-2),IF(ROW(D58)-2&lt;100,CONCATENATE("0",ROW(D58)-2),ROW(D58)-2))),"")</f>
        <v>S056</v>
      </c>
      <c r="B58" s="17" t="str">
        <f>IF(ROW(D58)-2&lt;=Konfiguration!$B$8,CONCATENATE(MID(Konfiguration!$B$3,1,Konfiguration!$B$4)),"")</f>
        <v>SGY</v>
      </c>
      <c r="C58" s="17" t="str">
        <f>IF(ROW(D58)-2&lt;=Konfiguration!$B$8,CONCATENATE(MID(Konfiguration!$B$3,1,Konfiguration!$B$4),".",static_data!$A$19,IF(ROW(D58)-2&lt;10,CONCATENATE("00",ROW(D58)-2),IF(ROW(D58)-2&lt;100,CONCATENATE("0",ROW(D58)-2),ROW(D58)-2))),"")</f>
        <v>SGY.S056</v>
      </c>
      <c r="D58" s="17" t="str">
        <f>IF(ROW(D58)-2&lt;=Konfiguration!$B$8,CONCATENATE(MID(Konfiguration!$B$3,1,Konfiguration!$B$4),".",static_data!$A$19,IF(ROW(D58)-2&lt;10,CONCATENATE("00",ROW(D58)-2),IF(ROW(D58)-2&lt;100,CONCATENATE("0",ROW(D58)-2),ROW(D58)-2)),"@",Konfiguration!$B$5),"")</f>
        <v>SGY.S056@mpzl.org</v>
      </c>
      <c r="E58" s="15"/>
      <c r="F58" s="17" t="str">
        <f>IF(ROW(D58)-2&lt;=Konfiguration!$B$9,CONCATENATE(static_data!$A$20,IF(ROW(D58)-2&lt;10,CONCATENATE("00",ROW(D58)-2),IF(ROW(D58)-2&lt;100,CONCATENATE("0",ROW(D58)-2),ROW(D58)-2))),"")</f>
        <v>L056</v>
      </c>
      <c r="G58" s="17" t="str">
        <f>IF(ROW(D58)-2&lt;=Konfiguration!$B$9,CONCATENATE(MID(Konfiguration!$B$3,1,Konfiguration!$B$4)),"")</f>
        <v>SGY</v>
      </c>
      <c r="H58" s="17" t="str">
        <f>IF(ROW(I58)-2&lt;=Konfiguration!$B$9,CONCATENATE(MID(Konfiguration!$B$3,1,Konfiguration!$B$4),".",static_data!$A$20,IF(ROW(I58)-2&lt;10,CONCATENATE("00",ROW(I58)-2),IF(ROW(I58)-2&lt;100,CONCATENATE("0",ROW(I58)-2),ROW(I58)-2))),"")</f>
        <v>SGY.L056</v>
      </c>
      <c r="I58" s="17" t="str">
        <f>IF(ROW(I58)-2&lt;=Konfiguration!$B$9,CONCATENATE(MID(Konfiguration!$B$3,1,Konfiguration!$B$4),".",static_data!$A$20,IF(ROW(I58)-2&lt;10,CONCATENATE("00",ROW(I58)-2),IF(ROW(I58)-2&lt;100,CONCATENATE("0",ROW(I58)-2),ROW(I58)-2)),"@",Konfiguration!$B$5),"")</f>
        <v>SGY.L056@mpzl.org</v>
      </c>
    </row>
    <row r="59" ht="15.75" customHeight="1">
      <c r="A59" s="17" t="str">
        <f>IF(ROW(D59)-2&lt;=Konfiguration!$B$8,CONCATENATE(static_data!$A$19,IF(ROW(D59)-2&lt;10,CONCATENATE("00",ROW(D59)-2),IF(ROW(D59)-2&lt;100,CONCATENATE("0",ROW(D59)-2),ROW(D59)-2))),"")</f>
        <v>S057</v>
      </c>
      <c r="B59" s="17" t="str">
        <f>IF(ROW(D59)-2&lt;=Konfiguration!$B$8,CONCATENATE(MID(Konfiguration!$B$3,1,Konfiguration!$B$4)),"")</f>
        <v>SGY</v>
      </c>
      <c r="C59" s="17" t="str">
        <f>IF(ROW(D59)-2&lt;=Konfiguration!$B$8,CONCATENATE(MID(Konfiguration!$B$3,1,Konfiguration!$B$4),".",static_data!$A$19,IF(ROW(D59)-2&lt;10,CONCATENATE("00",ROW(D59)-2),IF(ROW(D59)-2&lt;100,CONCATENATE("0",ROW(D59)-2),ROW(D59)-2))),"")</f>
        <v>SGY.S057</v>
      </c>
      <c r="D59" s="17" t="str">
        <f>IF(ROW(D59)-2&lt;=Konfiguration!$B$8,CONCATENATE(MID(Konfiguration!$B$3,1,Konfiguration!$B$4),".",static_data!$A$19,IF(ROW(D59)-2&lt;10,CONCATENATE("00",ROW(D59)-2),IF(ROW(D59)-2&lt;100,CONCATENATE("0",ROW(D59)-2),ROW(D59)-2)),"@",Konfiguration!$B$5),"")</f>
        <v>SGY.S057@mpzl.org</v>
      </c>
      <c r="E59" s="15"/>
      <c r="F59" s="17" t="str">
        <f>IF(ROW(D59)-2&lt;=Konfiguration!$B$9,CONCATENATE(static_data!$A$20,IF(ROW(D59)-2&lt;10,CONCATENATE("00",ROW(D59)-2),IF(ROW(D59)-2&lt;100,CONCATENATE("0",ROW(D59)-2),ROW(D59)-2))),"")</f>
        <v>L057</v>
      </c>
      <c r="G59" s="17" t="str">
        <f>IF(ROW(D59)-2&lt;=Konfiguration!$B$9,CONCATENATE(MID(Konfiguration!$B$3,1,Konfiguration!$B$4)),"")</f>
        <v>SGY</v>
      </c>
      <c r="H59" s="17" t="str">
        <f>IF(ROW(I59)-2&lt;=Konfiguration!$B$9,CONCATENATE(MID(Konfiguration!$B$3,1,Konfiguration!$B$4),".",static_data!$A$20,IF(ROW(I59)-2&lt;10,CONCATENATE("00",ROW(I59)-2),IF(ROW(I59)-2&lt;100,CONCATENATE("0",ROW(I59)-2),ROW(I59)-2))),"")</f>
        <v>SGY.L057</v>
      </c>
      <c r="I59" s="17" t="str">
        <f>IF(ROW(I59)-2&lt;=Konfiguration!$B$9,CONCATENATE(MID(Konfiguration!$B$3,1,Konfiguration!$B$4),".",static_data!$A$20,IF(ROW(I59)-2&lt;10,CONCATENATE("00",ROW(I59)-2),IF(ROW(I59)-2&lt;100,CONCATENATE("0",ROW(I59)-2),ROW(I59)-2)),"@",Konfiguration!$B$5),"")</f>
        <v>SGY.L057@mpzl.org</v>
      </c>
    </row>
    <row r="60" ht="15.75" customHeight="1">
      <c r="A60" s="17" t="str">
        <f>IF(ROW(D60)-2&lt;=Konfiguration!$B$8,CONCATENATE(static_data!$A$19,IF(ROW(D60)-2&lt;10,CONCATENATE("00",ROW(D60)-2),IF(ROW(D60)-2&lt;100,CONCATENATE("0",ROW(D60)-2),ROW(D60)-2))),"")</f>
        <v>S058</v>
      </c>
      <c r="B60" s="17" t="str">
        <f>IF(ROW(D60)-2&lt;=Konfiguration!$B$8,CONCATENATE(MID(Konfiguration!$B$3,1,Konfiguration!$B$4)),"")</f>
        <v>SGY</v>
      </c>
      <c r="C60" s="17" t="str">
        <f>IF(ROW(D60)-2&lt;=Konfiguration!$B$8,CONCATENATE(MID(Konfiguration!$B$3,1,Konfiguration!$B$4),".",static_data!$A$19,IF(ROW(D60)-2&lt;10,CONCATENATE("00",ROW(D60)-2),IF(ROW(D60)-2&lt;100,CONCATENATE("0",ROW(D60)-2),ROW(D60)-2))),"")</f>
        <v>SGY.S058</v>
      </c>
      <c r="D60" s="17" t="str">
        <f>IF(ROW(D60)-2&lt;=Konfiguration!$B$8,CONCATENATE(MID(Konfiguration!$B$3,1,Konfiguration!$B$4),".",static_data!$A$19,IF(ROW(D60)-2&lt;10,CONCATENATE("00",ROW(D60)-2),IF(ROW(D60)-2&lt;100,CONCATENATE("0",ROW(D60)-2),ROW(D60)-2)),"@",Konfiguration!$B$5),"")</f>
        <v>SGY.S058@mpzl.org</v>
      </c>
      <c r="E60" s="15"/>
      <c r="F60" s="17" t="str">
        <f>IF(ROW(D60)-2&lt;=Konfiguration!$B$9,CONCATENATE(static_data!$A$20,IF(ROW(D60)-2&lt;10,CONCATENATE("00",ROW(D60)-2),IF(ROW(D60)-2&lt;100,CONCATENATE("0",ROW(D60)-2),ROW(D60)-2))),"")</f>
        <v>L058</v>
      </c>
      <c r="G60" s="17" t="str">
        <f>IF(ROW(D60)-2&lt;=Konfiguration!$B$9,CONCATENATE(MID(Konfiguration!$B$3,1,Konfiguration!$B$4)),"")</f>
        <v>SGY</v>
      </c>
      <c r="H60" s="17" t="str">
        <f>IF(ROW(I60)-2&lt;=Konfiguration!$B$9,CONCATENATE(MID(Konfiguration!$B$3,1,Konfiguration!$B$4),".",static_data!$A$20,IF(ROW(I60)-2&lt;10,CONCATENATE("00",ROW(I60)-2),IF(ROW(I60)-2&lt;100,CONCATENATE("0",ROW(I60)-2),ROW(I60)-2))),"")</f>
        <v>SGY.L058</v>
      </c>
      <c r="I60" s="17" t="str">
        <f>IF(ROW(I60)-2&lt;=Konfiguration!$B$9,CONCATENATE(MID(Konfiguration!$B$3,1,Konfiguration!$B$4),".",static_data!$A$20,IF(ROW(I60)-2&lt;10,CONCATENATE("00",ROW(I60)-2),IF(ROW(I60)-2&lt;100,CONCATENATE("0",ROW(I60)-2),ROW(I60)-2)),"@",Konfiguration!$B$5),"")</f>
        <v>SGY.L058@mpzl.org</v>
      </c>
    </row>
    <row r="61" ht="15.75" customHeight="1">
      <c r="A61" s="17" t="str">
        <f>IF(ROW(D61)-2&lt;=Konfiguration!$B$8,CONCATENATE(static_data!$A$19,IF(ROW(D61)-2&lt;10,CONCATENATE("00",ROW(D61)-2),IF(ROW(D61)-2&lt;100,CONCATENATE("0",ROW(D61)-2),ROW(D61)-2))),"")</f>
        <v>S059</v>
      </c>
      <c r="B61" s="17" t="str">
        <f>IF(ROW(D61)-2&lt;=Konfiguration!$B$8,CONCATENATE(MID(Konfiguration!$B$3,1,Konfiguration!$B$4)),"")</f>
        <v>SGY</v>
      </c>
      <c r="C61" s="17" t="str">
        <f>IF(ROW(D61)-2&lt;=Konfiguration!$B$8,CONCATENATE(MID(Konfiguration!$B$3,1,Konfiguration!$B$4),".",static_data!$A$19,IF(ROW(D61)-2&lt;10,CONCATENATE("00",ROW(D61)-2),IF(ROW(D61)-2&lt;100,CONCATENATE("0",ROW(D61)-2),ROW(D61)-2))),"")</f>
        <v>SGY.S059</v>
      </c>
      <c r="D61" s="17" t="str">
        <f>IF(ROW(D61)-2&lt;=Konfiguration!$B$8,CONCATENATE(MID(Konfiguration!$B$3,1,Konfiguration!$B$4),".",static_data!$A$19,IF(ROW(D61)-2&lt;10,CONCATENATE("00",ROW(D61)-2),IF(ROW(D61)-2&lt;100,CONCATENATE("0",ROW(D61)-2),ROW(D61)-2)),"@",Konfiguration!$B$5),"")</f>
        <v>SGY.S059@mpzl.org</v>
      </c>
      <c r="E61" s="15"/>
      <c r="F61" s="17" t="str">
        <f>IF(ROW(D61)-2&lt;=Konfiguration!$B$9,CONCATENATE(static_data!$A$20,IF(ROW(D61)-2&lt;10,CONCATENATE("00",ROW(D61)-2),IF(ROW(D61)-2&lt;100,CONCATENATE("0",ROW(D61)-2),ROW(D61)-2))),"")</f>
        <v>L059</v>
      </c>
      <c r="G61" s="17" t="str">
        <f>IF(ROW(D61)-2&lt;=Konfiguration!$B$9,CONCATENATE(MID(Konfiguration!$B$3,1,Konfiguration!$B$4)),"")</f>
        <v>SGY</v>
      </c>
      <c r="H61" s="17" t="str">
        <f>IF(ROW(I61)-2&lt;=Konfiguration!$B$9,CONCATENATE(MID(Konfiguration!$B$3,1,Konfiguration!$B$4),".",static_data!$A$20,IF(ROW(I61)-2&lt;10,CONCATENATE("00",ROW(I61)-2),IF(ROW(I61)-2&lt;100,CONCATENATE("0",ROW(I61)-2),ROW(I61)-2))),"")</f>
        <v>SGY.L059</v>
      </c>
      <c r="I61" s="17" t="str">
        <f>IF(ROW(I61)-2&lt;=Konfiguration!$B$9,CONCATENATE(MID(Konfiguration!$B$3,1,Konfiguration!$B$4),".",static_data!$A$20,IF(ROW(I61)-2&lt;10,CONCATENATE("00",ROW(I61)-2),IF(ROW(I61)-2&lt;100,CONCATENATE("0",ROW(I61)-2),ROW(I61)-2)),"@",Konfiguration!$B$5),"")</f>
        <v>SGY.L059@mpzl.org</v>
      </c>
    </row>
    <row r="62" ht="15.75" customHeight="1">
      <c r="A62" s="17" t="str">
        <f>IF(ROW(D62)-2&lt;=Konfiguration!$B$8,CONCATENATE(static_data!$A$19,IF(ROW(D62)-2&lt;10,CONCATENATE("00",ROW(D62)-2),IF(ROW(D62)-2&lt;100,CONCATENATE("0",ROW(D62)-2),ROW(D62)-2))),"")</f>
        <v>S060</v>
      </c>
      <c r="B62" s="17" t="str">
        <f>IF(ROW(D62)-2&lt;=Konfiguration!$B$8,CONCATENATE(MID(Konfiguration!$B$3,1,Konfiguration!$B$4)),"")</f>
        <v>SGY</v>
      </c>
      <c r="C62" s="17" t="str">
        <f>IF(ROW(D62)-2&lt;=Konfiguration!$B$8,CONCATENATE(MID(Konfiguration!$B$3,1,Konfiguration!$B$4),".",static_data!$A$19,IF(ROW(D62)-2&lt;10,CONCATENATE("00",ROW(D62)-2),IF(ROW(D62)-2&lt;100,CONCATENATE("0",ROW(D62)-2),ROW(D62)-2))),"")</f>
        <v>SGY.S060</v>
      </c>
      <c r="D62" s="17" t="str">
        <f>IF(ROW(D62)-2&lt;=Konfiguration!$B$8,CONCATENATE(MID(Konfiguration!$B$3,1,Konfiguration!$B$4),".",static_data!$A$19,IF(ROW(D62)-2&lt;10,CONCATENATE("00",ROW(D62)-2),IF(ROW(D62)-2&lt;100,CONCATENATE("0",ROW(D62)-2),ROW(D62)-2)),"@",Konfiguration!$B$5),"")</f>
        <v>SGY.S060@mpzl.org</v>
      </c>
      <c r="E62" s="15"/>
      <c r="F62" s="17" t="str">
        <f>IF(ROW(D62)-2&lt;=Konfiguration!$B$9,CONCATENATE(static_data!$A$20,IF(ROW(D62)-2&lt;10,CONCATENATE("00",ROW(D62)-2),IF(ROW(D62)-2&lt;100,CONCATENATE("0",ROW(D62)-2),ROW(D62)-2))),"")</f>
        <v>L060</v>
      </c>
      <c r="G62" s="17" t="str">
        <f>IF(ROW(D62)-2&lt;=Konfiguration!$B$9,CONCATENATE(MID(Konfiguration!$B$3,1,Konfiguration!$B$4)),"")</f>
        <v>SGY</v>
      </c>
      <c r="H62" s="17" t="str">
        <f>IF(ROW(I62)-2&lt;=Konfiguration!$B$9,CONCATENATE(MID(Konfiguration!$B$3,1,Konfiguration!$B$4),".",static_data!$A$20,IF(ROW(I62)-2&lt;10,CONCATENATE("00",ROW(I62)-2),IF(ROW(I62)-2&lt;100,CONCATENATE("0",ROW(I62)-2),ROW(I62)-2))),"")</f>
        <v>SGY.L060</v>
      </c>
      <c r="I62" s="17" t="str">
        <f>IF(ROW(I62)-2&lt;=Konfiguration!$B$9,CONCATENATE(MID(Konfiguration!$B$3,1,Konfiguration!$B$4),".",static_data!$A$20,IF(ROW(I62)-2&lt;10,CONCATENATE("00",ROW(I62)-2),IF(ROW(I62)-2&lt;100,CONCATENATE("0",ROW(I62)-2),ROW(I62)-2)),"@",Konfiguration!$B$5),"")</f>
        <v>SGY.L060@mpzl.org</v>
      </c>
    </row>
    <row r="63" ht="15.75" customHeight="1">
      <c r="A63" s="17" t="str">
        <f>IF(ROW(D63)-2&lt;=Konfiguration!$B$8,CONCATENATE(static_data!$A$19,IF(ROW(D63)-2&lt;10,CONCATENATE("00",ROW(D63)-2),IF(ROW(D63)-2&lt;100,CONCATENATE("0",ROW(D63)-2),ROW(D63)-2))),"")</f>
        <v>S061</v>
      </c>
      <c r="B63" s="17" t="str">
        <f>IF(ROW(D63)-2&lt;=Konfiguration!$B$8,CONCATENATE(MID(Konfiguration!$B$3,1,Konfiguration!$B$4)),"")</f>
        <v>SGY</v>
      </c>
      <c r="C63" s="17" t="str">
        <f>IF(ROW(D63)-2&lt;=Konfiguration!$B$8,CONCATENATE(MID(Konfiguration!$B$3,1,Konfiguration!$B$4),".",static_data!$A$19,IF(ROW(D63)-2&lt;10,CONCATENATE("00",ROW(D63)-2),IF(ROW(D63)-2&lt;100,CONCATENATE("0",ROW(D63)-2),ROW(D63)-2))),"")</f>
        <v>SGY.S061</v>
      </c>
      <c r="D63" s="17" t="str">
        <f>IF(ROW(D63)-2&lt;=Konfiguration!$B$8,CONCATENATE(MID(Konfiguration!$B$3,1,Konfiguration!$B$4),".",static_data!$A$19,IF(ROW(D63)-2&lt;10,CONCATENATE("00",ROW(D63)-2),IF(ROW(D63)-2&lt;100,CONCATENATE("0",ROW(D63)-2),ROW(D63)-2)),"@",Konfiguration!$B$5),"")</f>
        <v>SGY.S061@mpzl.org</v>
      </c>
      <c r="E63" s="15"/>
      <c r="F63" s="17" t="str">
        <f>IF(ROW(D63)-2&lt;=Konfiguration!$B$9,CONCATENATE(static_data!$A$20,IF(ROW(D63)-2&lt;10,CONCATENATE("00",ROW(D63)-2),IF(ROW(D63)-2&lt;100,CONCATENATE("0",ROW(D63)-2),ROW(D63)-2))),"")</f>
        <v>L061</v>
      </c>
      <c r="G63" s="17" t="str">
        <f>IF(ROW(D63)-2&lt;=Konfiguration!$B$9,CONCATENATE(MID(Konfiguration!$B$3,1,Konfiguration!$B$4)),"")</f>
        <v>SGY</v>
      </c>
      <c r="H63" s="17" t="str">
        <f>IF(ROW(I63)-2&lt;=Konfiguration!$B$9,CONCATENATE(MID(Konfiguration!$B$3,1,Konfiguration!$B$4),".",static_data!$A$20,IF(ROW(I63)-2&lt;10,CONCATENATE("00",ROW(I63)-2),IF(ROW(I63)-2&lt;100,CONCATENATE("0",ROW(I63)-2),ROW(I63)-2))),"")</f>
        <v>SGY.L061</v>
      </c>
      <c r="I63" s="17" t="str">
        <f>IF(ROW(I63)-2&lt;=Konfiguration!$B$9,CONCATENATE(MID(Konfiguration!$B$3,1,Konfiguration!$B$4),".",static_data!$A$20,IF(ROW(I63)-2&lt;10,CONCATENATE("00",ROW(I63)-2),IF(ROW(I63)-2&lt;100,CONCATENATE("0",ROW(I63)-2),ROW(I63)-2)),"@",Konfiguration!$B$5),"")</f>
        <v>SGY.L061@mpzl.org</v>
      </c>
    </row>
    <row r="64" ht="15.75" customHeight="1">
      <c r="A64" s="17" t="str">
        <f>IF(ROW(D64)-2&lt;=Konfiguration!$B$8,CONCATENATE(static_data!$A$19,IF(ROW(D64)-2&lt;10,CONCATENATE("00",ROW(D64)-2),IF(ROW(D64)-2&lt;100,CONCATENATE("0",ROW(D64)-2),ROW(D64)-2))),"")</f>
        <v>S062</v>
      </c>
      <c r="B64" s="17" t="str">
        <f>IF(ROW(D64)-2&lt;=Konfiguration!$B$8,CONCATENATE(MID(Konfiguration!$B$3,1,Konfiguration!$B$4)),"")</f>
        <v>SGY</v>
      </c>
      <c r="C64" s="17" t="str">
        <f>IF(ROW(D64)-2&lt;=Konfiguration!$B$8,CONCATENATE(MID(Konfiguration!$B$3,1,Konfiguration!$B$4),".",static_data!$A$19,IF(ROW(D64)-2&lt;10,CONCATENATE("00",ROW(D64)-2),IF(ROW(D64)-2&lt;100,CONCATENATE("0",ROW(D64)-2),ROW(D64)-2))),"")</f>
        <v>SGY.S062</v>
      </c>
      <c r="D64" s="17" t="str">
        <f>IF(ROW(D64)-2&lt;=Konfiguration!$B$8,CONCATENATE(MID(Konfiguration!$B$3,1,Konfiguration!$B$4),".",static_data!$A$19,IF(ROW(D64)-2&lt;10,CONCATENATE("00",ROW(D64)-2),IF(ROW(D64)-2&lt;100,CONCATENATE("0",ROW(D64)-2),ROW(D64)-2)),"@",Konfiguration!$B$5),"")</f>
        <v>SGY.S062@mpzl.org</v>
      </c>
      <c r="E64" s="15"/>
      <c r="F64" s="17" t="str">
        <f>IF(ROW(D64)-2&lt;=Konfiguration!$B$9,CONCATENATE(static_data!$A$20,IF(ROW(D64)-2&lt;10,CONCATENATE("00",ROW(D64)-2),IF(ROW(D64)-2&lt;100,CONCATENATE("0",ROW(D64)-2),ROW(D64)-2))),"")</f>
        <v>L062</v>
      </c>
      <c r="G64" s="17" t="str">
        <f>IF(ROW(D64)-2&lt;=Konfiguration!$B$9,CONCATENATE(MID(Konfiguration!$B$3,1,Konfiguration!$B$4)),"")</f>
        <v>SGY</v>
      </c>
      <c r="H64" s="17" t="str">
        <f>IF(ROW(I64)-2&lt;=Konfiguration!$B$9,CONCATENATE(MID(Konfiguration!$B$3,1,Konfiguration!$B$4),".",static_data!$A$20,IF(ROW(I64)-2&lt;10,CONCATENATE("00",ROW(I64)-2),IF(ROW(I64)-2&lt;100,CONCATENATE("0",ROW(I64)-2),ROW(I64)-2))),"")</f>
        <v>SGY.L062</v>
      </c>
      <c r="I64" s="17" t="str">
        <f>IF(ROW(I64)-2&lt;=Konfiguration!$B$9,CONCATENATE(MID(Konfiguration!$B$3,1,Konfiguration!$B$4),".",static_data!$A$20,IF(ROW(I64)-2&lt;10,CONCATENATE("00",ROW(I64)-2),IF(ROW(I64)-2&lt;100,CONCATENATE("0",ROW(I64)-2),ROW(I64)-2)),"@",Konfiguration!$B$5),"")</f>
        <v>SGY.L062@mpzl.org</v>
      </c>
    </row>
    <row r="65" ht="15.75" customHeight="1">
      <c r="A65" s="17" t="str">
        <f>IF(ROW(D65)-2&lt;=Konfiguration!$B$8,CONCATENATE(static_data!$A$19,IF(ROW(D65)-2&lt;10,CONCATENATE("00",ROW(D65)-2),IF(ROW(D65)-2&lt;100,CONCATENATE("0",ROW(D65)-2),ROW(D65)-2))),"")</f>
        <v>S063</v>
      </c>
      <c r="B65" s="17" t="str">
        <f>IF(ROW(D65)-2&lt;=Konfiguration!$B$8,CONCATENATE(MID(Konfiguration!$B$3,1,Konfiguration!$B$4)),"")</f>
        <v>SGY</v>
      </c>
      <c r="C65" s="17" t="str">
        <f>IF(ROW(D65)-2&lt;=Konfiguration!$B$8,CONCATENATE(MID(Konfiguration!$B$3,1,Konfiguration!$B$4),".",static_data!$A$19,IF(ROW(D65)-2&lt;10,CONCATENATE("00",ROW(D65)-2),IF(ROW(D65)-2&lt;100,CONCATENATE("0",ROW(D65)-2),ROW(D65)-2))),"")</f>
        <v>SGY.S063</v>
      </c>
      <c r="D65" s="17" t="str">
        <f>IF(ROW(D65)-2&lt;=Konfiguration!$B$8,CONCATENATE(MID(Konfiguration!$B$3,1,Konfiguration!$B$4),".",static_data!$A$19,IF(ROW(D65)-2&lt;10,CONCATENATE("00",ROW(D65)-2),IF(ROW(D65)-2&lt;100,CONCATENATE("0",ROW(D65)-2),ROW(D65)-2)),"@",Konfiguration!$B$5),"")</f>
        <v>SGY.S063@mpzl.org</v>
      </c>
      <c r="E65" s="15"/>
      <c r="F65" s="17" t="str">
        <f>IF(ROW(D65)-2&lt;=Konfiguration!$B$9,CONCATENATE(static_data!$A$20,IF(ROW(D65)-2&lt;10,CONCATENATE("00",ROW(D65)-2),IF(ROW(D65)-2&lt;100,CONCATENATE("0",ROW(D65)-2),ROW(D65)-2))),"")</f>
        <v>L063</v>
      </c>
      <c r="G65" s="17" t="str">
        <f>IF(ROW(D65)-2&lt;=Konfiguration!$B$9,CONCATENATE(MID(Konfiguration!$B$3,1,Konfiguration!$B$4)),"")</f>
        <v>SGY</v>
      </c>
      <c r="H65" s="17" t="str">
        <f>IF(ROW(I65)-2&lt;=Konfiguration!$B$9,CONCATENATE(MID(Konfiguration!$B$3,1,Konfiguration!$B$4),".",static_data!$A$20,IF(ROW(I65)-2&lt;10,CONCATENATE("00",ROW(I65)-2),IF(ROW(I65)-2&lt;100,CONCATENATE("0",ROW(I65)-2),ROW(I65)-2))),"")</f>
        <v>SGY.L063</v>
      </c>
      <c r="I65" s="17" t="str">
        <f>IF(ROW(I65)-2&lt;=Konfiguration!$B$9,CONCATENATE(MID(Konfiguration!$B$3,1,Konfiguration!$B$4),".",static_data!$A$20,IF(ROW(I65)-2&lt;10,CONCATENATE("00",ROW(I65)-2),IF(ROW(I65)-2&lt;100,CONCATENATE("0",ROW(I65)-2),ROW(I65)-2)),"@",Konfiguration!$B$5),"")</f>
        <v>SGY.L063@mpzl.org</v>
      </c>
    </row>
    <row r="66" ht="15.75" customHeight="1">
      <c r="A66" s="17" t="str">
        <f>IF(ROW(D66)-2&lt;=Konfiguration!$B$8,CONCATENATE(static_data!$A$19,IF(ROW(D66)-2&lt;10,CONCATENATE("00",ROW(D66)-2),IF(ROW(D66)-2&lt;100,CONCATENATE("0",ROW(D66)-2),ROW(D66)-2))),"")</f>
        <v>S064</v>
      </c>
      <c r="B66" s="17" t="str">
        <f>IF(ROW(D66)-2&lt;=Konfiguration!$B$8,CONCATENATE(MID(Konfiguration!$B$3,1,Konfiguration!$B$4)),"")</f>
        <v>SGY</v>
      </c>
      <c r="C66" s="17" t="str">
        <f>IF(ROW(D66)-2&lt;=Konfiguration!$B$8,CONCATENATE(MID(Konfiguration!$B$3,1,Konfiguration!$B$4),".",static_data!$A$19,IF(ROW(D66)-2&lt;10,CONCATENATE("00",ROW(D66)-2),IF(ROW(D66)-2&lt;100,CONCATENATE("0",ROW(D66)-2),ROW(D66)-2))),"")</f>
        <v>SGY.S064</v>
      </c>
      <c r="D66" s="17" t="str">
        <f>IF(ROW(D66)-2&lt;=Konfiguration!$B$8,CONCATENATE(MID(Konfiguration!$B$3,1,Konfiguration!$B$4),".",static_data!$A$19,IF(ROW(D66)-2&lt;10,CONCATENATE("00",ROW(D66)-2),IF(ROW(D66)-2&lt;100,CONCATENATE("0",ROW(D66)-2),ROW(D66)-2)),"@",Konfiguration!$B$5),"")</f>
        <v>SGY.S064@mpzl.org</v>
      </c>
      <c r="E66" s="15"/>
      <c r="F66" s="17" t="str">
        <f>IF(ROW(D66)-2&lt;=Konfiguration!$B$9,CONCATENATE(static_data!$A$20,IF(ROW(D66)-2&lt;10,CONCATENATE("00",ROW(D66)-2),IF(ROW(D66)-2&lt;100,CONCATENATE("0",ROW(D66)-2),ROW(D66)-2))),"")</f>
        <v>L064</v>
      </c>
      <c r="G66" s="17" t="str">
        <f>IF(ROW(D66)-2&lt;=Konfiguration!$B$9,CONCATENATE(MID(Konfiguration!$B$3,1,Konfiguration!$B$4)),"")</f>
        <v>SGY</v>
      </c>
      <c r="H66" s="17" t="str">
        <f>IF(ROW(I66)-2&lt;=Konfiguration!$B$9,CONCATENATE(MID(Konfiguration!$B$3,1,Konfiguration!$B$4),".",static_data!$A$20,IF(ROW(I66)-2&lt;10,CONCATENATE("00",ROW(I66)-2),IF(ROW(I66)-2&lt;100,CONCATENATE("0",ROW(I66)-2),ROW(I66)-2))),"")</f>
        <v>SGY.L064</v>
      </c>
      <c r="I66" s="17" t="str">
        <f>IF(ROW(I66)-2&lt;=Konfiguration!$B$9,CONCATENATE(MID(Konfiguration!$B$3,1,Konfiguration!$B$4),".",static_data!$A$20,IF(ROW(I66)-2&lt;10,CONCATENATE("00",ROW(I66)-2),IF(ROW(I66)-2&lt;100,CONCATENATE("0",ROW(I66)-2),ROW(I66)-2)),"@",Konfiguration!$B$5),"")</f>
        <v>SGY.L064@mpzl.org</v>
      </c>
    </row>
    <row r="67" ht="15.75" customHeight="1">
      <c r="A67" s="17" t="str">
        <f>IF(ROW(D67)-2&lt;=Konfiguration!$B$8,CONCATENATE(static_data!$A$19,IF(ROW(D67)-2&lt;10,CONCATENATE("00",ROW(D67)-2),IF(ROW(D67)-2&lt;100,CONCATENATE("0",ROW(D67)-2),ROW(D67)-2))),"")</f>
        <v>S065</v>
      </c>
      <c r="B67" s="17" t="str">
        <f>IF(ROW(D67)-2&lt;=Konfiguration!$B$8,CONCATENATE(MID(Konfiguration!$B$3,1,Konfiguration!$B$4)),"")</f>
        <v>SGY</v>
      </c>
      <c r="C67" s="17" t="str">
        <f>IF(ROW(D67)-2&lt;=Konfiguration!$B$8,CONCATENATE(MID(Konfiguration!$B$3,1,Konfiguration!$B$4),".",static_data!$A$19,IF(ROW(D67)-2&lt;10,CONCATENATE("00",ROW(D67)-2),IF(ROW(D67)-2&lt;100,CONCATENATE("0",ROW(D67)-2),ROW(D67)-2))),"")</f>
        <v>SGY.S065</v>
      </c>
      <c r="D67" s="17" t="str">
        <f>IF(ROW(D67)-2&lt;=Konfiguration!$B$8,CONCATENATE(MID(Konfiguration!$B$3,1,Konfiguration!$B$4),".",static_data!$A$19,IF(ROW(D67)-2&lt;10,CONCATENATE("00",ROW(D67)-2),IF(ROW(D67)-2&lt;100,CONCATENATE("0",ROW(D67)-2),ROW(D67)-2)),"@",Konfiguration!$B$5),"")</f>
        <v>SGY.S065@mpzl.org</v>
      </c>
      <c r="E67" s="15"/>
      <c r="F67" s="17" t="str">
        <f>IF(ROW(D67)-2&lt;=Konfiguration!$B$9,CONCATENATE(static_data!$A$20,IF(ROW(D67)-2&lt;10,CONCATENATE("00",ROW(D67)-2),IF(ROW(D67)-2&lt;100,CONCATENATE("0",ROW(D67)-2),ROW(D67)-2))),"")</f>
        <v>L065</v>
      </c>
      <c r="G67" s="17" t="str">
        <f>IF(ROW(D67)-2&lt;=Konfiguration!$B$9,CONCATENATE(MID(Konfiguration!$B$3,1,Konfiguration!$B$4)),"")</f>
        <v>SGY</v>
      </c>
      <c r="H67" s="17" t="str">
        <f>IF(ROW(I67)-2&lt;=Konfiguration!$B$9,CONCATENATE(MID(Konfiguration!$B$3,1,Konfiguration!$B$4),".",static_data!$A$20,IF(ROW(I67)-2&lt;10,CONCATENATE("00",ROW(I67)-2),IF(ROW(I67)-2&lt;100,CONCATENATE("0",ROW(I67)-2),ROW(I67)-2))),"")</f>
        <v>SGY.L065</v>
      </c>
      <c r="I67" s="17" t="str">
        <f>IF(ROW(I67)-2&lt;=Konfiguration!$B$9,CONCATENATE(MID(Konfiguration!$B$3,1,Konfiguration!$B$4),".",static_data!$A$20,IF(ROW(I67)-2&lt;10,CONCATENATE("00",ROW(I67)-2),IF(ROW(I67)-2&lt;100,CONCATENATE("0",ROW(I67)-2),ROW(I67)-2)),"@",Konfiguration!$B$5),"")</f>
        <v>SGY.L065@mpzl.org</v>
      </c>
    </row>
    <row r="68" ht="15.75" customHeight="1">
      <c r="A68" s="17" t="str">
        <f>IF(ROW(D68)-2&lt;=Konfiguration!$B$8,CONCATENATE(static_data!$A$19,IF(ROW(D68)-2&lt;10,CONCATENATE("00",ROW(D68)-2),IF(ROW(D68)-2&lt;100,CONCATENATE("0",ROW(D68)-2),ROW(D68)-2))),"")</f>
        <v>S066</v>
      </c>
      <c r="B68" s="17" t="str">
        <f>IF(ROW(D68)-2&lt;=Konfiguration!$B$8,CONCATENATE(MID(Konfiguration!$B$3,1,Konfiguration!$B$4)),"")</f>
        <v>SGY</v>
      </c>
      <c r="C68" s="17" t="str">
        <f>IF(ROW(D68)-2&lt;=Konfiguration!$B$8,CONCATENATE(MID(Konfiguration!$B$3,1,Konfiguration!$B$4),".",static_data!$A$19,IF(ROW(D68)-2&lt;10,CONCATENATE("00",ROW(D68)-2),IF(ROW(D68)-2&lt;100,CONCATENATE("0",ROW(D68)-2),ROW(D68)-2))),"")</f>
        <v>SGY.S066</v>
      </c>
      <c r="D68" s="17" t="str">
        <f>IF(ROW(D68)-2&lt;=Konfiguration!$B$8,CONCATENATE(MID(Konfiguration!$B$3,1,Konfiguration!$B$4),".",static_data!$A$19,IF(ROW(D68)-2&lt;10,CONCATENATE("00",ROW(D68)-2),IF(ROW(D68)-2&lt;100,CONCATENATE("0",ROW(D68)-2),ROW(D68)-2)),"@",Konfiguration!$B$5),"")</f>
        <v>SGY.S066@mpzl.org</v>
      </c>
      <c r="E68" s="15"/>
      <c r="F68" s="17" t="str">
        <f>IF(ROW(D68)-2&lt;=Konfiguration!$B$9,CONCATENATE(static_data!$A$20,IF(ROW(D68)-2&lt;10,CONCATENATE("00",ROW(D68)-2),IF(ROW(D68)-2&lt;100,CONCATENATE("0",ROW(D68)-2),ROW(D68)-2))),"")</f>
        <v>L066</v>
      </c>
      <c r="G68" s="17" t="str">
        <f>IF(ROW(D68)-2&lt;=Konfiguration!$B$9,CONCATENATE(MID(Konfiguration!$B$3,1,Konfiguration!$B$4)),"")</f>
        <v>SGY</v>
      </c>
      <c r="H68" s="17" t="str">
        <f>IF(ROW(I68)-2&lt;=Konfiguration!$B$9,CONCATENATE(MID(Konfiguration!$B$3,1,Konfiguration!$B$4),".",static_data!$A$20,IF(ROW(I68)-2&lt;10,CONCATENATE("00",ROW(I68)-2),IF(ROW(I68)-2&lt;100,CONCATENATE("0",ROW(I68)-2),ROW(I68)-2))),"")</f>
        <v>SGY.L066</v>
      </c>
      <c r="I68" s="17" t="str">
        <f>IF(ROW(I68)-2&lt;=Konfiguration!$B$9,CONCATENATE(MID(Konfiguration!$B$3,1,Konfiguration!$B$4),".",static_data!$A$20,IF(ROW(I68)-2&lt;10,CONCATENATE("00",ROW(I68)-2),IF(ROW(I68)-2&lt;100,CONCATENATE("0",ROW(I68)-2),ROW(I68)-2)),"@",Konfiguration!$B$5),"")</f>
        <v>SGY.L066@mpzl.org</v>
      </c>
    </row>
    <row r="69" ht="15.75" customHeight="1">
      <c r="A69" s="17" t="str">
        <f>IF(ROW(D69)-2&lt;=Konfiguration!$B$8,CONCATENATE(static_data!$A$19,IF(ROW(D69)-2&lt;10,CONCATENATE("00",ROW(D69)-2),IF(ROW(D69)-2&lt;100,CONCATENATE("0",ROW(D69)-2),ROW(D69)-2))),"")</f>
        <v>S067</v>
      </c>
      <c r="B69" s="17" t="str">
        <f>IF(ROW(D69)-2&lt;=Konfiguration!$B$8,CONCATENATE(MID(Konfiguration!$B$3,1,Konfiguration!$B$4)),"")</f>
        <v>SGY</v>
      </c>
      <c r="C69" s="17" t="str">
        <f>IF(ROW(D69)-2&lt;=Konfiguration!$B$8,CONCATENATE(MID(Konfiguration!$B$3,1,Konfiguration!$B$4),".",static_data!$A$19,IF(ROW(D69)-2&lt;10,CONCATENATE("00",ROW(D69)-2),IF(ROW(D69)-2&lt;100,CONCATENATE("0",ROW(D69)-2),ROW(D69)-2))),"")</f>
        <v>SGY.S067</v>
      </c>
      <c r="D69" s="17" t="str">
        <f>IF(ROW(D69)-2&lt;=Konfiguration!$B$8,CONCATENATE(MID(Konfiguration!$B$3,1,Konfiguration!$B$4),".",static_data!$A$19,IF(ROW(D69)-2&lt;10,CONCATENATE("00",ROW(D69)-2),IF(ROW(D69)-2&lt;100,CONCATENATE("0",ROW(D69)-2),ROW(D69)-2)),"@",Konfiguration!$B$5),"")</f>
        <v>SGY.S067@mpzl.org</v>
      </c>
      <c r="E69" s="15"/>
      <c r="F69" s="17" t="str">
        <f>IF(ROW(D69)-2&lt;=Konfiguration!$B$9,CONCATENATE(static_data!$A$20,IF(ROW(D69)-2&lt;10,CONCATENATE("00",ROW(D69)-2),IF(ROW(D69)-2&lt;100,CONCATENATE("0",ROW(D69)-2),ROW(D69)-2))),"")</f>
        <v>L067</v>
      </c>
      <c r="G69" s="17" t="str">
        <f>IF(ROW(D69)-2&lt;=Konfiguration!$B$9,CONCATENATE(MID(Konfiguration!$B$3,1,Konfiguration!$B$4)),"")</f>
        <v>SGY</v>
      </c>
      <c r="H69" s="17" t="str">
        <f>IF(ROW(I69)-2&lt;=Konfiguration!$B$9,CONCATENATE(MID(Konfiguration!$B$3,1,Konfiguration!$B$4),".",static_data!$A$20,IF(ROW(I69)-2&lt;10,CONCATENATE("00",ROW(I69)-2),IF(ROW(I69)-2&lt;100,CONCATENATE("0",ROW(I69)-2),ROW(I69)-2))),"")</f>
        <v>SGY.L067</v>
      </c>
      <c r="I69" s="17" t="str">
        <f>IF(ROW(I69)-2&lt;=Konfiguration!$B$9,CONCATENATE(MID(Konfiguration!$B$3,1,Konfiguration!$B$4),".",static_data!$A$20,IF(ROW(I69)-2&lt;10,CONCATENATE("00",ROW(I69)-2),IF(ROW(I69)-2&lt;100,CONCATENATE("0",ROW(I69)-2),ROW(I69)-2)),"@",Konfiguration!$B$5),"")</f>
        <v>SGY.L067@mpzl.org</v>
      </c>
    </row>
    <row r="70" ht="15.75" customHeight="1">
      <c r="A70" s="17" t="str">
        <f>IF(ROW(D70)-2&lt;=Konfiguration!$B$8,CONCATENATE(static_data!$A$19,IF(ROW(D70)-2&lt;10,CONCATENATE("00",ROW(D70)-2),IF(ROW(D70)-2&lt;100,CONCATENATE("0",ROW(D70)-2),ROW(D70)-2))),"")</f>
        <v>S068</v>
      </c>
      <c r="B70" s="17" t="str">
        <f>IF(ROW(D70)-2&lt;=Konfiguration!$B$8,CONCATENATE(MID(Konfiguration!$B$3,1,Konfiguration!$B$4)),"")</f>
        <v>SGY</v>
      </c>
      <c r="C70" s="17" t="str">
        <f>IF(ROW(D70)-2&lt;=Konfiguration!$B$8,CONCATENATE(MID(Konfiguration!$B$3,1,Konfiguration!$B$4),".",static_data!$A$19,IF(ROW(D70)-2&lt;10,CONCATENATE("00",ROW(D70)-2),IF(ROW(D70)-2&lt;100,CONCATENATE("0",ROW(D70)-2),ROW(D70)-2))),"")</f>
        <v>SGY.S068</v>
      </c>
      <c r="D70" s="17" t="str">
        <f>IF(ROW(D70)-2&lt;=Konfiguration!$B$8,CONCATENATE(MID(Konfiguration!$B$3,1,Konfiguration!$B$4),".",static_data!$A$19,IF(ROW(D70)-2&lt;10,CONCATENATE("00",ROW(D70)-2),IF(ROW(D70)-2&lt;100,CONCATENATE("0",ROW(D70)-2),ROW(D70)-2)),"@",Konfiguration!$B$5),"")</f>
        <v>SGY.S068@mpzl.org</v>
      </c>
      <c r="E70" s="15"/>
      <c r="F70" s="17" t="str">
        <f>IF(ROW(D70)-2&lt;=Konfiguration!$B$9,CONCATENATE(static_data!$A$20,IF(ROW(D70)-2&lt;10,CONCATENATE("00",ROW(D70)-2),IF(ROW(D70)-2&lt;100,CONCATENATE("0",ROW(D70)-2),ROW(D70)-2))),"")</f>
        <v>L068</v>
      </c>
      <c r="G70" s="17" t="str">
        <f>IF(ROW(D70)-2&lt;=Konfiguration!$B$9,CONCATENATE(MID(Konfiguration!$B$3,1,Konfiguration!$B$4)),"")</f>
        <v>SGY</v>
      </c>
      <c r="H70" s="17" t="str">
        <f>IF(ROW(I70)-2&lt;=Konfiguration!$B$9,CONCATENATE(MID(Konfiguration!$B$3,1,Konfiguration!$B$4),".",static_data!$A$20,IF(ROW(I70)-2&lt;10,CONCATENATE("00",ROW(I70)-2),IF(ROW(I70)-2&lt;100,CONCATENATE("0",ROW(I70)-2),ROW(I70)-2))),"")</f>
        <v>SGY.L068</v>
      </c>
      <c r="I70" s="17" t="str">
        <f>IF(ROW(I70)-2&lt;=Konfiguration!$B$9,CONCATENATE(MID(Konfiguration!$B$3,1,Konfiguration!$B$4),".",static_data!$A$20,IF(ROW(I70)-2&lt;10,CONCATENATE("00",ROW(I70)-2),IF(ROW(I70)-2&lt;100,CONCATENATE("0",ROW(I70)-2),ROW(I70)-2)),"@",Konfiguration!$B$5),"")</f>
        <v>SGY.L068@mpzl.org</v>
      </c>
    </row>
    <row r="71" ht="15.75" customHeight="1">
      <c r="A71" s="17" t="str">
        <f>IF(ROW(D71)-2&lt;=Konfiguration!$B$8,CONCATENATE(static_data!$A$19,IF(ROW(D71)-2&lt;10,CONCATENATE("00",ROW(D71)-2),IF(ROW(D71)-2&lt;100,CONCATENATE("0",ROW(D71)-2),ROW(D71)-2))),"")</f>
        <v>S069</v>
      </c>
      <c r="B71" s="17" t="str">
        <f>IF(ROW(D71)-2&lt;=Konfiguration!$B$8,CONCATENATE(MID(Konfiguration!$B$3,1,Konfiguration!$B$4)),"")</f>
        <v>SGY</v>
      </c>
      <c r="C71" s="17" t="str">
        <f>IF(ROW(D71)-2&lt;=Konfiguration!$B$8,CONCATENATE(MID(Konfiguration!$B$3,1,Konfiguration!$B$4),".",static_data!$A$19,IF(ROW(D71)-2&lt;10,CONCATENATE("00",ROW(D71)-2),IF(ROW(D71)-2&lt;100,CONCATENATE("0",ROW(D71)-2),ROW(D71)-2))),"")</f>
        <v>SGY.S069</v>
      </c>
      <c r="D71" s="17" t="str">
        <f>IF(ROW(D71)-2&lt;=Konfiguration!$B$8,CONCATENATE(MID(Konfiguration!$B$3,1,Konfiguration!$B$4),".",static_data!$A$19,IF(ROW(D71)-2&lt;10,CONCATENATE("00",ROW(D71)-2),IF(ROW(D71)-2&lt;100,CONCATENATE("0",ROW(D71)-2),ROW(D71)-2)),"@",Konfiguration!$B$5),"")</f>
        <v>SGY.S069@mpzl.org</v>
      </c>
      <c r="E71" s="15"/>
      <c r="F71" s="17" t="str">
        <f>IF(ROW(D71)-2&lt;=Konfiguration!$B$9,CONCATENATE(static_data!$A$20,IF(ROW(D71)-2&lt;10,CONCATENATE("00",ROW(D71)-2),IF(ROW(D71)-2&lt;100,CONCATENATE("0",ROW(D71)-2),ROW(D71)-2))),"")</f>
        <v>L069</v>
      </c>
      <c r="G71" s="17" t="str">
        <f>IF(ROW(D71)-2&lt;=Konfiguration!$B$9,CONCATENATE(MID(Konfiguration!$B$3,1,Konfiguration!$B$4)),"")</f>
        <v>SGY</v>
      </c>
      <c r="H71" s="17" t="str">
        <f>IF(ROW(I71)-2&lt;=Konfiguration!$B$9,CONCATENATE(MID(Konfiguration!$B$3,1,Konfiguration!$B$4),".",static_data!$A$20,IF(ROW(I71)-2&lt;10,CONCATENATE("00",ROW(I71)-2),IF(ROW(I71)-2&lt;100,CONCATENATE("0",ROW(I71)-2),ROW(I71)-2))),"")</f>
        <v>SGY.L069</v>
      </c>
      <c r="I71" s="17" t="str">
        <f>IF(ROW(I71)-2&lt;=Konfiguration!$B$9,CONCATENATE(MID(Konfiguration!$B$3,1,Konfiguration!$B$4),".",static_data!$A$20,IF(ROW(I71)-2&lt;10,CONCATENATE("00",ROW(I71)-2),IF(ROW(I71)-2&lt;100,CONCATENATE("0",ROW(I71)-2),ROW(I71)-2)),"@",Konfiguration!$B$5),"")</f>
        <v>SGY.L069@mpzl.org</v>
      </c>
    </row>
    <row r="72" ht="15.75" customHeight="1">
      <c r="A72" s="17" t="str">
        <f>IF(ROW(D72)-2&lt;=Konfiguration!$B$8,CONCATENATE(static_data!$A$19,IF(ROW(D72)-2&lt;10,CONCATENATE("00",ROW(D72)-2),IF(ROW(D72)-2&lt;100,CONCATENATE("0",ROW(D72)-2),ROW(D72)-2))),"")</f>
        <v>S070</v>
      </c>
      <c r="B72" s="17" t="str">
        <f>IF(ROW(D72)-2&lt;=Konfiguration!$B$8,CONCATENATE(MID(Konfiguration!$B$3,1,Konfiguration!$B$4)),"")</f>
        <v>SGY</v>
      </c>
      <c r="C72" s="17" t="str">
        <f>IF(ROW(D72)-2&lt;=Konfiguration!$B$8,CONCATENATE(MID(Konfiguration!$B$3,1,Konfiguration!$B$4),".",static_data!$A$19,IF(ROW(D72)-2&lt;10,CONCATENATE("00",ROW(D72)-2),IF(ROW(D72)-2&lt;100,CONCATENATE("0",ROW(D72)-2),ROW(D72)-2))),"")</f>
        <v>SGY.S070</v>
      </c>
      <c r="D72" s="17" t="str">
        <f>IF(ROW(D72)-2&lt;=Konfiguration!$B$8,CONCATENATE(MID(Konfiguration!$B$3,1,Konfiguration!$B$4),".",static_data!$A$19,IF(ROW(D72)-2&lt;10,CONCATENATE("00",ROW(D72)-2),IF(ROW(D72)-2&lt;100,CONCATENATE("0",ROW(D72)-2),ROW(D72)-2)),"@",Konfiguration!$B$5),"")</f>
        <v>SGY.S070@mpzl.org</v>
      </c>
      <c r="E72" s="15"/>
      <c r="F72" s="17" t="str">
        <f>IF(ROW(D72)-2&lt;=Konfiguration!$B$9,CONCATENATE(static_data!$A$20,IF(ROW(D72)-2&lt;10,CONCATENATE("00",ROW(D72)-2),IF(ROW(D72)-2&lt;100,CONCATENATE("0",ROW(D72)-2),ROW(D72)-2))),"")</f>
        <v>L070</v>
      </c>
      <c r="G72" s="17" t="str">
        <f>IF(ROW(D72)-2&lt;=Konfiguration!$B$9,CONCATENATE(MID(Konfiguration!$B$3,1,Konfiguration!$B$4)),"")</f>
        <v>SGY</v>
      </c>
      <c r="H72" s="17" t="str">
        <f>IF(ROW(I72)-2&lt;=Konfiguration!$B$9,CONCATENATE(MID(Konfiguration!$B$3,1,Konfiguration!$B$4),".",static_data!$A$20,IF(ROW(I72)-2&lt;10,CONCATENATE("00",ROW(I72)-2),IF(ROW(I72)-2&lt;100,CONCATENATE("0",ROW(I72)-2),ROW(I72)-2))),"")</f>
        <v>SGY.L070</v>
      </c>
      <c r="I72" s="17" t="str">
        <f>IF(ROW(I72)-2&lt;=Konfiguration!$B$9,CONCATENATE(MID(Konfiguration!$B$3,1,Konfiguration!$B$4),".",static_data!$A$20,IF(ROW(I72)-2&lt;10,CONCATENATE("00",ROW(I72)-2),IF(ROW(I72)-2&lt;100,CONCATENATE("0",ROW(I72)-2),ROW(I72)-2)),"@",Konfiguration!$B$5),"")</f>
        <v>SGY.L070@mpzl.org</v>
      </c>
    </row>
    <row r="73" ht="15.75" customHeight="1">
      <c r="A73" s="17" t="str">
        <f>IF(ROW(D73)-2&lt;=Konfiguration!$B$8,CONCATENATE(static_data!$A$19,IF(ROW(D73)-2&lt;10,CONCATENATE("00",ROW(D73)-2),IF(ROW(D73)-2&lt;100,CONCATENATE("0",ROW(D73)-2),ROW(D73)-2))),"")</f>
        <v>S071</v>
      </c>
      <c r="B73" s="17" t="str">
        <f>IF(ROW(D73)-2&lt;=Konfiguration!$B$8,CONCATENATE(MID(Konfiguration!$B$3,1,Konfiguration!$B$4)),"")</f>
        <v>SGY</v>
      </c>
      <c r="C73" s="17" t="str">
        <f>IF(ROW(D73)-2&lt;=Konfiguration!$B$8,CONCATENATE(MID(Konfiguration!$B$3,1,Konfiguration!$B$4),".",static_data!$A$19,IF(ROW(D73)-2&lt;10,CONCATENATE("00",ROW(D73)-2),IF(ROW(D73)-2&lt;100,CONCATENATE("0",ROW(D73)-2),ROW(D73)-2))),"")</f>
        <v>SGY.S071</v>
      </c>
      <c r="D73" s="17" t="str">
        <f>IF(ROW(D73)-2&lt;=Konfiguration!$B$8,CONCATENATE(MID(Konfiguration!$B$3,1,Konfiguration!$B$4),".",static_data!$A$19,IF(ROW(D73)-2&lt;10,CONCATENATE("00",ROW(D73)-2),IF(ROW(D73)-2&lt;100,CONCATENATE("0",ROW(D73)-2),ROW(D73)-2)),"@",Konfiguration!$B$5),"")</f>
        <v>SGY.S071@mpzl.org</v>
      </c>
      <c r="E73" s="15"/>
      <c r="F73" s="17" t="str">
        <f>IF(ROW(D73)-2&lt;=Konfiguration!$B$9,CONCATENATE(static_data!$A$20,IF(ROW(D73)-2&lt;10,CONCATENATE("00",ROW(D73)-2),IF(ROW(D73)-2&lt;100,CONCATENATE("0",ROW(D73)-2),ROW(D73)-2))),"")</f>
        <v>L071</v>
      </c>
      <c r="G73" s="17" t="str">
        <f>IF(ROW(D73)-2&lt;=Konfiguration!$B$9,CONCATENATE(MID(Konfiguration!$B$3,1,Konfiguration!$B$4)),"")</f>
        <v>SGY</v>
      </c>
      <c r="H73" s="17" t="str">
        <f>IF(ROW(I73)-2&lt;=Konfiguration!$B$9,CONCATENATE(MID(Konfiguration!$B$3,1,Konfiguration!$B$4),".",static_data!$A$20,IF(ROW(I73)-2&lt;10,CONCATENATE("00",ROW(I73)-2),IF(ROW(I73)-2&lt;100,CONCATENATE("0",ROW(I73)-2),ROW(I73)-2))),"")</f>
        <v>SGY.L071</v>
      </c>
      <c r="I73" s="17" t="str">
        <f>IF(ROW(I73)-2&lt;=Konfiguration!$B$9,CONCATENATE(MID(Konfiguration!$B$3,1,Konfiguration!$B$4),".",static_data!$A$20,IF(ROW(I73)-2&lt;10,CONCATENATE("00",ROW(I73)-2),IF(ROW(I73)-2&lt;100,CONCATENATE("0",ROW(I73)-2),ROW(I73)-2)),"@",Konfiguration!$B$5),"")</f>
        <v>SGY.L071@mpzl.org</v>
      </c>
    </row>
    <row r="74" ht="15.75" customHeight="1">
      <c r="A74" s="17" t="str">
        <f>IF(ROW(D74)-2&lt;=Konfiguration!$B$8,CONCATENATE(static_data!$A$19,IF(ROW(D74)-2&lt;10,CONCATENATE("00",ROW(D74)-2),IF(ROW(D74)-2&lt;100,CONCATENATE("0",ROW(D74)-2),ROW(D74)-2))),"")</f>
        <v>S072</v>
      </c>
      <c r="B74" s="17" t="str">
        <f>IF(ROW(D74)-2&lt;=Konfiguration!$B$8,CONCATENATE(MID(Konfiguration!$B$3,1,Konfiguration!$B$4)),"")</f>
        <v>SGY</v>
      </c>
      <c r="C74" s="17" t="str">
        <f>IF(ROW(D74)-2&lt;=Konfiguration!$B$8,CONCATENATE(MID(Konfiguration!$B$3,1,Konfiguration!$B$4),".",static_data!$A$19,IF(ROW(D74)-2&lt;10,CONCATENATE("00",ROW(D74)-2),IF(ROW(D74)-2&lt;100,CONCATENATE("0",ROW(D74)-2),ROW(D74)-2))),"")</f>
        <v>SGY.S072</v>
      </c>
      <c r="D74" s="17" t="str">
        <f>IF(ROW(D74)-2&lt;=Konfiguration!$B$8,CONCATENATE(MID(Konfiguration!$B$3,1,Konfiguration!$B$4),".",static_data!$A$19,IF(ROW(D74)-2&lt;10,CONCATENATE("00",ROW(D74)-2),IF(ROW(D74)-2&lt;100,CONCATENATE("0",ROW(D74)-2),ROW(D74)-2)),"@",Konfiguration!$B$5),"")</f>
        <v>SGY.S072@mpzl.org</v>
      </c>
      <c r="E74" s="15"/>
      <c r="F74" s="17" t="str">
        <f>IF(ROW(D74)-2&lt;=Konfiguration!$B$9,CONCATENATE(static_data!$A$20,IF(ROW(D74)-2&lt;10,CONCATENATE("00",ROW(D74)-2),IF(ROW(D74)-2&lt;100,CONCATENATE("0",ROW(D74)-2),ROW(D74)-2))),"")</f>
        <v>L072</v>
      </c>
      <c r="G74" s="17" t="str">
        <f>IF(ROW(D74)-2&lt;=Konfiguration!$B$9,CONCATENATE(MID(Konfiguration!$B$3,1,Konfiguration!$B$4)),"")</f>
        <v>SGY</v>
      </c>
      <c r="H74" s="17" t="str">
        <f>IF(ROW(I74)-2&lt;=Konfiguration!$B$9,CONCATENATE(MID(Konfiguration!$B$3,1,Konfiguration!$B$4),".",static_data!$A$20,IF(ROW(I74)-2&lt;10,CONCATENATE("00",ROW(I74)-2),IF(ROW(I74)-2&lt;100,CONCATENATE("0",ROW(I74)-2),ROW(I74)-2))),"")</f>
        <v>SGY.L072</v>
      </c>
      <c r="I74" s="17" t="str">
        <f>IF(ROW(I74)-2&lt;=Konfiguration!$B$9,CONCATENATE(MID(Konfiguration!$B$3,1,Konfiguration!$B$4),".",static_data!$A$20,IF(ROW(I74)-2&lt;10,CONCATENATE("00",ROW(I74)-2),IF(ROW(I74)-2&lt;100,CONCATENATE("0",ROW(I74)-2),ROW(I74)-2)),"@",Konfiguration!$B$5),"")</f>
        <v>SGY.L072@mpzl.org</v>
      </c>
    </row>
    <row r="75" ht="15.75" customHeight="1">
      <c r="A75" s="17" t="str">
        <f>IF(ROW(D75)-2&lt;=Konfiguration!$B$8,CONCATENATE(static_data!$A$19,IF(ROW(D75)-2&lt;10,CONCATENATE("00",ROW(D75)-2),IF(ROW(D75)-2&lt;100,CONCATENATE("0",ROW(D75)-2),ROW(D75)-2))),"")</f>
        <v>S073</v>
      </c>
      <c r="B75" s="17" t="str">
        <f>IF(ROW(D75)-2&lt;=Konfiguration!$B$8,CONCATENATE(MID(Konfiguration!$B$3,1,Konfiguration!$B$4)),"")</f>
        <v>SGY</v>
      </c>
      <c r="C75" s="17" t="str">
        <f>IF(ROW(D75)-2&lt;=Konfiguration!$B$8,CONCATENATE(MID(Konfiguration!$B$3,1,Konfiguration!$B$4),".",static_data!$A$19,IF(ROW(D75)-2&lt;10,CONCATENATE("00",ROW(D75)-2),IF(ROW(D75)-2&lt;100,CONCATENATE("0",ROW(D75)-2),ROW(D75)-2))),"")</f>
        <v>SGY.S073</v>
      </c>
      <c r="D75" s="17" t="str">
        <f>IF(ROW(D75)-2&lt;=Konfiguration!$B$8,CONCATENATE(MID(Konfiguration!$B$3,1,Konfiguration!$B$4),".",static_data!$A$19,IF(ROW(D75)-2&lt;10,CONCATENATE("00",ROW(D75)-2),IF(ROW(D75)-2&lt;100,CONCATENATE("0",ROW(D75)-2),ROW(D75)-2)),"@",Konfiguration!$B$5),"")</f>
        <v>SGY.S073@mpzl.org</v>
      </c>
      <c r="E75" s="15"/>
      <c r="F75" s="17" t="str">
        <f>IF(ROW(D75)-2&lt;=Konfiguration!$B$9,CONCATENATE(static_data!$A$20,IF(ROW(D75)-2&lt;10,CONCATENATE("00",ROW(D75)-2),IF(ROW(D75)-2&lt;100,CONCATENATE("0",ROW(D75)-2),ROW(D75)-2))),"")</f>
        <v>L073</v>
      </c>
      <c r="G75" s="17" t="str">
        <f>IF(ROW(D75)-2&lt;=Konfiguration!$B$9,CONCATENATE(MID(Konfiguration!$B$3,1,Konfiguration!$B$4)),"")</f>
        <v>SGY</v>
      </c>
      <c r="H75" s="17" t="str">
        <f>IF(ROW(I75)-2&lt;=Konfiguration!$B$9,CONCATENATE(MID(Konfiguration!$B$3,1,Konfiguration!$B$4),".",static_data!$A$20,IF(ROW(I75)-2&lt;10,CONCATENATE("00",ROW(I75)-2),IF(ROW(I75)-2&lt;100,CONCATENATE("0",ROW(I75)-2),ROW(I75)-2))),"")</f>
        <v>SGY.L073</v>
      </c>
      <c r="I75" s="17" t="str">
        <f>IF(ROW(I75)-2&lt;=Konfiguration!$B$9,CONCATENATE(MID(Konfiguration!$B$3,1,Konfiguration!$B$4),".",static_data!$A$20,IF(ROW(I75)-2&lt;10,CONCATENATE("00",ROW(I75)-2),IF(ROW(I75)-2&lt;100,CONCATENATE("0",ROW(I75)-2),ROW(I75)-2)),"@",Konfiguration!$B$5),"")</f>
        <v>SGY.L073@mpzl.org</v>
      </c>
    </row>
    <row r="76" ht="15.75" customHeight="1">
      <c r="A76" s="17" t="str">
        <f>IF(ROW(D76)-2&lt;=Konfiguration!$B$8,CONCATENATE(static_data!$A$19,IF(ROW(D76)-2&lt;10,CONCATENATE("00",ROW(D76)-2),IF(ROW(D76)-2&lt;100,CONCATENATE("0",ROW(D76)-2),ROW(D76)-2))),"")</f>
        <v>S074</v>
      </c>
      <c r="B76" s="17" t="str">
        <f>IF(ROW(D76)-2&lt;=Konfiguration!$B$8,CONCATENATE(MID(Konfiguration!$B$3,1,Konfiguration!$B$4)),"")</f>
        <v>SGY</v>
      </c>
      <c r="C76" s="17" t="str">
        <f>IF(ROW(D76)-2&lt;=Konfiguration!$B$8,CONCATENATE(MID(Konfiguration!$B$3,1,Konfiguration!$B$4),".",static_data!$A$19,IF(ROW(D76)-2&lt;10,CONCATENATE("00",ROW(D76)-2),IF(ROW(D76)-2&lt;100,CONCATENATE("0",ROW(D76)-2),ROW(D76)-2))),"")</f>
        <v>SGY.S074</v>
      </c>
      <c r="D76" s="17" t="str">
        <f>IF(ROW(D76)-2&lt;=Konfiguration!$B$8,CONCATENATE(MID(Konfiguration!$B$3,1,Konfiguration!$B$4),".",static_data!$A$19,IF(ROW(D76)-2&lt;10,CONCATENATE("00",ROW(D76)-2),IF(ROW(D76)-2&lt;100,CONCATENATE("0",ROW(D76)-2),ROW(D76)-2)),"@",Konfiguration!$B$5),"")</f>
        <v>SGY.S074@mpzl.org</v>
      </c>
      <c r="E76" s="15"/>
      <c r="F76" s="17" t="str">
        <f>IF(ROW(D76)-2&lt;=Konfiguration!$B$9,CONCATENATE(static_data!$A$20,IF(ROW(D76)-2&lt;10,CONCATENATE("00",ROW(D76)-2),IF(ROW(D76)-2&lt;100,CONCATENATE("0",ROW(D76)-2),ROW(D76)-2))),"")</f>
        <v>L074</v>
      </c>
      <c r="G76" s="17" t="str">
        <f>IF(ROW(D76)-2&lt;=Konfiguration!$B$9,CONCATENATE(MID(Konfiguration!$B$3,1,Konfiguration!$B$4)),"")</f>
        <v>SGY</v>
      </c>
      <c r="H76" s="17" t="str">
        <f>IF(ROW(I76)-2&lt;=Konfiguration!$B$9,CONCATENATE(MID(Konfiguration!$B$3,1,Konfiguration!$B$4),".",static_data!$A$20,IF(ROW(I76)-2&lt;10,CONCATENATE("00",ROW(I76)-2),IF(ROW(I76)-2&lt;100,CONCATENATE("0",ROW(I76)-2),ROW(I76)-2))),"")</f>
        <v>SGY.L074</v>
      </c>
      <c r="I76" s="17" t="str">
        <f>IF(ROW(I76)-2&lt;=Konfiguration!$B$9,CONCATENATE(MID(Konfiguration!$B$3,1,Konfiguration!$B$4),".",static_data!$A$20,IF(ROW(I76)-2&lt;10,CONCATENATE("00",ROW(I76)-2),IF(ROW(I76)-2&lt;100,CONCATENATE("0",ROW(I76)-2),ROW(I76)-2)),"@",Konfiguration!$B$5),"")</f>
        <v>SGY.L074@mpzl.org</v>
      </c>
    </row>
    <row r="77" ht="15.75" customHeight="1">
      <c r="A77" s="17" t="str">
        <f>IF(ROW(D77)-2&lt;=Konfiguration!$B$8,CONCATENATE(static_data!$A$19,IF(ROW(D77)-2&lt;10,CONCATENATE("00",ROW(D77)-2),IF(ROW(D77)-2&lt;100,CONCATENATE("0",ROW(D77)-2),ROW(D77)-2))),"")</f>
        <v>S075</v>
      </c>
      <c r="B77" s="17" t="str">
        <f>IF(ROW(D77)-2&lt;=Konfiguration!$B$8,CONCATENATE(MID(Konfiguration!$B$3,1,Konfiguration!$B$4)),"")</f>
        <v>SGY</v>
      </c>
      <c r="C77" s="17" t="str">
        <f>IF(ROW(D77)-2&lt;=Konfiguration!$B$8,CONCATENATE(MID(Konfiguration!$B$3,1,Konfiguration!$B$4),".",static_data!$A$19,IF(ROW(D77)-2&lt;10,CONCATENATE("00",ROW(D77)-2),IF(ROW(D77)-2&lt;100,CONCATENATE("0",ROW(D77)-2),ROW(D77)-2))),"")</f>
        <v>SGY.S075</v>
      </c>
      <c r="D77" s="17" t="str">
        <f>IF(ROW(D77)-2&lt;=Konfiguration!$B$8,CONCATENATE(MID(Konfiguration!$B$3,1,Konfiguration!$B$4),".",static_data!$A$19,IF(ROW(D77)-2&lt;10,CONCATENATE("00",ROW(D77)-2),IF(ROW(D77)-2&lt;100,CONCATENATE("0",ROW(D77)-2),ROW(D77)-2)),"@",Konfiguration!$B$5),"")</f>
        <v>SGY.S075@mpzl.org</v>
      </c>
      <c r="E77" s="15"/>
      <c r="F77" s="17" t="str">
        <f>IF(ROW(D77)-2&lt;=Konfiguration!$B$9,CONCATENATE(static_data!$A$20,IF(ROW(D77)-2&lt;10,CONCATENATE("00",ROW(D77)-2),IF(ROW(D77)-2&lt;100,CONCATENATE("0",ROW(D77)-2),ROW(D77)-2))),"")</f>
        <v>L075</v>
      </c>
      <c r="G77" s="17" t="str">
        <f>IF(ROW(D77)-2&lt;=Konfiguration!$B$9,CONCATENATE(MID(Konfiguration!$B$3,1,Konfiguration!$B$4)),"")</f>
        <v>SGY</v>
      </c>
      <c r="H77" s="17" t="str">
        <f>IF(ROW(I77)-2&lt;=Konfiguration!$B$9,CONCATENATE(MID(Konfiguration!$B$3,1,Konfiguration!$B$4),".",static_data!$A$20,IF(ROW(I77)-2&lt;10,CONCATENATE("00",ROW(I77)-2),IF(ROW(I77)-2&lt;100,CONCATENATE("0",ROW(I77)-2),ROW(I77)-2))),"")</f>
        <v>SGY.L075</v>
      </c>
      <c r="I77" s="17" t="str">
        <f>IF(ROW(I77)-2&lt;=Konfiguration!$B$9,CONCATENATE(MID(Konfiguration!$B$3,1,Konfiguration!$B$4),".",static_data!$A$20,IF(ROW(I77)-2&lt;10,CONCATENATE("00",ROW(I77)-2),IF(ROW(I77)-2&lt;100,CONCATENATE("0",ROW(I77)-2),ROW(I77)-2)),"@",Konfiguration!$B$5),"")</f>
        <v>SGY.L075@mpzl.org</v>
      </c>
    </row>
    <row r="78" ht="15.75" customHeight="1">
      <c r="A78" s="17" t="str">
        <f>IF(ROW(D78)-2&lt;=Konfiguration!$B$8,CONCATENATE(static_data!$A$19,IF(ROW(D78)-2&lt;10,CONCATENATE("00",ROW(D78)-2),IF(ROW(D78)-2&lt;100,CONCATENATE("0",ROW(D78)-2),ROW(D78)-2))),"")</f>
        <v>S076</v>
      </c>
      <c r="B78" s="17" t="str">
        <f>IF(ROW(D78)-2&lt;=Konfiguration!$B$8,CONCATENATE(MID(Konfiguration!$B$3,1,Konfiguration!$B$4)),"")</f>
        <v>SGY</v>
      </c>
      <c r="C78" s="17" t="str">
        <f>IF(ROW(D78)-2&lt;=Konfiguration!$B$8,CONCATENATE(MID(Konfiguration!$B$3,1,Konfiguration!$B$4),".",static_data!$A$19,IF(ROW(D78)-2&lt;10,CONCATENATE("00",ROW(D78)-2),IF(ROW(D78)-2&lt;100,CONCATENATE("0",ROW(D78)-2),ROW(D78)-2))),"")</f>
        <v>SGY.S076</v>
      </c>
      <c r="D78" s="17" t="str">
        <f>IF(ROW(D78)-2&lt;=Konfiguration!$B$8,CONCATENATE(MID(Konfiguration!$B$3,1,Konfiguration!$B$4),".",static_data!$A$19,IF(ROW(D78)-2&lt;10,CONCATENATE("00",ROW(D78)-2),IF(ROW(D78)-2&lt;100,CONCATENATE("0",ROW(D78)-2),ROW(D78)-2)),"@",Konfiguration!$B$5),"")</f>
        <v>SGY.S076@mpzl.org</v>
      </c>
      <c r="E78" s="15"/>
      <c r="F78" s="17" t="str">
        <f>IF(ROW(D78)-2&lt;=Konfiguration!$B$9,CONCATENATE(static_data!$A$20,IF(ROW(D78)-2&lt;10,CONCATENATE("00",ROW(D78)-2),IF(ROW(D78)-2&lt;100,CONCATENATE("0",ROW(D78)-2),ROW(D78)-2))),"")</f>
        <v>L076</v>
      </c>
      <c r="G78" s="17" t="str">
        <f>IF(ROW(D78)-2&lt;=Konfiguration!$B$9,CONCATENATE(MID(Konfiguration!$B$3,1,Konfiguration!$B$4)),"")</f>
        <v>SGY</v>
      </c>
      <c r="H78" s="17" t="str">
        <f>IF(ROW(I78)-2&lt;=Konfiguration!$B$9,CONCATENATE(MID(Konfiguration!$B$3,1,Konfiguration!$B$4),".",static_data!$A$20,IF(ROW(I78)-2&lt;10,CONCATENATE("00",ROW(I78)-2),IF(ROW(I78)-2&lt;100,CONCATENATE("0",ROW(I78)-2),ROW(I78)-2))),"")</f>
        <v>SGY.L076</v>
      </c>
      <c r="I78" s="17" t="str">
        <f>IF(ROW(I78)-2&lt;=Konfiguration!$B$9,CONCATENATE(MID(Konfiguration!$B$3,1,Konfiguration!$B$4),".",static_data!$A$20,IF(ROW(I78)-2&lt;10,CONCATENATE("00",ROW(I78)-2),IF(ROW(I78)-2&lt;100,CONCATENATE("0",ROW(I78)-2),ROW(I78)-2)),"@",Konfiguration!$B$5),"")</f>
        <v>SGY.L076@mpzl.org</v>
      </c>
    </row>
    <row r="79" ht="15.75" customHeight="1">
      <c r="A79" s="17" t="str">
        <f>IF(ROW(D79)-2&lt;=Konfiguration!$B$8,CONCATENATE(static_data!$A$19,IF(ROW(D79)-2&lt;10,CONCATENATE("00",ROW(D79)-2),IF(ROW(D79)-2&lt;100,CONCATENATE("0",ROW(D79)-2),ROW(D79)-2))),"")</f>
        <v>S077</v>
      </c>
      <c r="B79" s="17" t="str">
        <f>IF(ROW(D79)-2&lt;=Konfiguration!$B$8,CONCATENATE(MID(Konfiguration!$B$3,1,Konfiguration!$B$4)),"")</f>
        <v>SGY</v>
      </c>
      <c r="C79" s="17" t="str">
        <f>IF(ROW(D79)-2&lt;=Konfiguration!$B$8,CONCATENATE(MID(Konfiguration!$B$3,1,Konfiguration!$B$4),".",static_data!$A$19,IF(ROW(D79)-2&lt;10,CONCATENATE("00",ROW(D79)-2),IF(ROW(D79)-2&lt;100,CONCATENATE("0",ROW(D79)-2),ROW(D79)-2))),"")</f>
        <v>SGY.S077</v>
      </c>
      <c r="D79" s="17" t="str">
        <f>IF(ROW(D79)-2&lt;=Konfiguration!$B$8,CONCATENATE(MID(Konfiguration!$B$3,1,Konfiguration!$B$4),".",static_data!$A$19,IF(ROW(D79)-2&lt;10,CONCATENATE("00",ROW(D79)-2),IF(ROW(D79)-2&lt;100,CONCATENATE("0",ROW(D79)-2),ROW(D79)-2)),"@",Konfiguration!$B$5),"")</f>
        <v>SGY.S077@mpzl.org</v>
      </c>
      <c r="E79" s="15"/>
      <c r="F79" s="17" t="str">
        <f>IF(ROW(D79)-2&lt;=Konfiguration!$B$9,CONCATENATE(static_data!$A$20,IF(ROW(D79)-2&lt;10,CONCATENATE("00",ROW(D79)-2),IF(ROW(D79)-2&lt;100,CONCATENATE("0",ROW(D79)-2),ROW(D79)-2))),"")</f>
        <v>L077</v>
      </c>
      <c r="G79" s="17" t="str">
        <f>IF(ROW(D79)-2&lt;=Konfiguration!$B$9,CONCATENATE(MID(Konfiguration!$B$3,1,Konfiguration!$B$4)),"")</f>
        <v>SGY</v>
      </c>
      <c r="H79" s="17" t="str">
        <f>IF(ROW(I79)-2&lt;=Konfiguration!$B$9,CONCATENATE(MID(Konfiguration!$B$3,1,Konfiguration!$B$4),".",static_data!$A$20,IF(ROW(I79)-2&lt;10,CONCATENATE("00",ROW(I79)-2),IF(ROW(I79)-2&lt;100,CONCATENATE("0",ROW(I79)-2),ROW(I79)-2))),"")</f>
        <v>SGY.L077</v>
      </c>
      <c r="I79" s="17" t="str">
        <f>IF(ROW(I79)-2&lt;=Konfiguration!$B$9,CONCATENATE(MID(Konfiguration!$B$3,1,Konfiguration!$B$4),".",static_data!$A$20,IF(ROW(I79)-2&lt;10,CONCATENATE("00",ROW(I79)-2),IF(ROW(I79)-2&lt;100,CONCATENATE("0",ROW(I79)-2),ROW(I79)-2)),"@",Konfiguration!$B$5),"")</f>
        <v>SGY.L077@mpzl.org</v>
      </c>
    </row>
    <row r="80" ht="15.75" customHeight="1">
      <c r="A80" s="17" t="str">
        <f>IF(ROW(D80)-2&lt;=Konfiguration!$B$8,CONCATENATE(static_data!$A$19,IF(ROW(D80)-2&lt;10,CONCATENATE("00",ROW(D80)-2),IF(ROW(D80)-2&lt;100,CONCATENATE("0",ROW(D80)-2),ROW(D80)-2))),"")</f>
        <v>S078</v>
      </c>
      <c r="B80" s="17" t="str">
        <f>IF(ROW(D80)-2&lt;=Konfiguration!$B$8,CONCATENATE(MID(Konfiguration!$B$3,1,Konfiguration!$B$4)),"")</f>
        <v>SGY</v>
      </c>
      <c r="C80" s="17" t="str">
        <f>IF(ROW(D80)-2&lt;=Konfiguration!$B$8,CONCATENATE(MID(Konfiguration!$B$3,1,Konfiguration!$B$4),".",static_data!$A$19,IF(ROW(D80)-2&lt;10,CONCATENATE("00",ROW(D80)-2),IF(ROW(D80)-2&lt;100,CONCATENATE("0",ROW(D80)-2),ROW(D80)-2))),"")</f>
        <v>SGY.S078</v>
      </c>
      <c r="D80" s="17" t="str">
        <f>IF(ROW(D80)-2&lt;=Konfiguration!$B$8,CONCATENATE(MID(Konfiguration!$B$3,1,Konfiguration!$B$4),".",static_data!$A$19,IF(ROW(D80)-2&lt;10,CONCATENATE("00",ROW(D80)-2),IF(ROW(D80)-2&lt;100,CONCATENATE("0",ROW(D80)-2),ROW(D80)-2)),"@",Konfiguration!$B$5),"")</f>
        <v>SGY.S078@mpzl.org</v>
      </c>
      <c r="E80" s="15"/>
      <c r="F80" s="17" t="str">
        <f>IF(ROW(D80)-2&lt;=Konfiguration!$B$9,CONCATENATE(static_data!$A$20,IF(ROW(D80)-2&lt;10,CONCATENATE("00",ROW(D80)-2),IF(ROW(D80)-2&lt;100,CONCATENATE("0",ROW(D80)-2),ROW(D80)-2))),"")</f>
        <v>L078</v>
      </c>
      <c r="G80" s="17" t="str">
        <f>IF(ROW(D80)-2&lt;=Konfiguration!$B$9,CONCATENATE(MID(Konfiguration!$B$3,1,Konfiguration!$B$4)),"")</f>
        <v>SGY</v>
      </c>
      <c r="H80" s="17" t="str">
        <f>IF(ROW(I80)-2&lt;=Konfiguration!$B$9,CONCATENATE(MID(Konfiguration!$B$3,1,Konfiguration!$B$4),".",static_data!$A$20,IF(ROW(I80)-2&lt;10,CONCATENATE("00",ROW(I80)-2),IF(ROW(I80)-2&lt;100,CONCATENATE("0",ROW(I80)-2),ROW(I80)-2))),"")</f>
        <v>SGY.L078</v>
      </c>
      <c r="I80" s="17" t="str">
        <f>IF(ROW(I80)-2&lt;=Konfiguration!$B$9,CONCATENATE(MID(Konfiguration!$B$3,1,Konfiguration!$B$4),".",static_data!$A$20,IF(ROW(I80)-2&lt;10,CONCATENATE("00",ROW(I80)-2),IF(ROW(I80)-2&lt;100,CONCATENATE("0",ROW(I80)-2),ROW(I80)-2)),"@",Konfiguration!$B$5),"")</f>
        <v>SGY.L078@mpzl.org</v>
      </c>
    </row>
    <row r="81" ht="15.75" customHeight="1">
      <c r="A81" s="17" t="str">
        <f>IF(ROW(D81)-2&lt;=Konfiguration!$B$8,CONCATENATE(static_data!$A$19,IF(ROW(D81)-2&lt;10,CONCATENATE("00",ROW(D81)-2),IF(ROW(D81)-2&lt;100,CONCATENATE("0",ROW(D81)-2),ROW(D81)-2))),"")</f>
        <v>S079</v>
      </c>
      <c r="B81" s="17" t="str">
        <f>IF(ROW(D81)-2&lt;=Konfiguration!$B$8,CONCATENATE(MID(Konfiguration!$B$3,1,Konfiguration!$B$4)),"")</f>
        <v>SGY</v>
      </c>
      <c r="C81" s="17" t="str">
        <f>IF(ROW(D81)-2&lt;=Konfiguration!$B$8,CONCATENATE(MID(Konfiguration!$B$3,1,Konfiguration!$B$4),".",static_data!$A$19,IF(ROW(D81)-2&lt;10,CONCATENATE("00",ROW(D81)-2),IF(ROW(D81)-2&lt;100,CONCATENATE("0",ROW(D81)-2),ROW(D81)-2))),"")</f>
        <v>SGY.S079</v>
      </c>
      <c r="D81" s="17" t="str">
        <f>IF(ROW(D81)-2&lt;=Konfiguration!$B$8,CONCATENATE(MID(Konfiguration!$B$3,1,Konfiguration!$B$4),".",static_data!$A$19,IF(ROW(D81)-2&lt;10,CONCATENATE("00",ROW(D81)-2),IF(ROW(D81)-2&lt;100,CONCATENATE("0",ROW(D81)-2),ROW(D81)-2)),"@",Konfiguration!$B$5),"")</f>
        <v>SGY.S079@mpzl.org</v>
      </c>
      <c r="E81" s="15"/>
      <c r="F81" s="17" t="str">
        <f>IF(ROW(D81)-2&lt;=Konfiguration!$B$9,CONCATENATE(static_data!$A$20,IF(ROW(D81)-2&lt;10,CONCATENATE("00",ROW(D81)-2),IF(ROW(D81)-2&lt;100,CONCATENATE("0",ROW(D81)-2),ROW(D81)-2))),"")</f>
        <v>L079</v>
      </c>
      <c r="G81" s="17" t="str">
        <f>IF(ROW(D81)-2&lt;=Konfiguration!$B$9,CONCATENATE(MID(Konfiguration!$B$3,1,Konfiguration!$B$4)),"")</f>
        <v>SGY</v>
      </c>
      <c r="H81" s="17" t="str">
        <f>IF(ROW(I81)-2&lt;=Konfiguration!$B$9,CONCATENATE(MID(Konfiguration!$B$3,1,Konfiguration!$B$4),".",static_data!$A$20,IF(ROW(I81)-2&lt;10,CONCATENATE("00",ROW(I81)-2),IF(ROW(I81)-2&lt;100,CONCATENATE("0",ROW(I81)-2),ROW(I81)-2))),"")</f>
        <v>SGY.L079</v>
      </c>
      <c r="I81" s="17" t="str">
        <f>IF(ROW(I81)-2&lt;=Konfiguration!$B$9,CONCATENATE(MID(Konfiguration!$B$3,1,Konfiguration!$B$4),".",static_data!$A$20,IF(ROW(I81)-2&lt;10,CONCATENATE("00",ROW(I81)-2),IF(ROW(I81)-2&lt;100,CONCATENATE("0",ROW(I81)-2),ROW(I81)-2)),"@",Konfiguration!$B$5),"")</f>
        <v>SGY.L079@mpzl.org</v>
      </c>
    </row>
    <row r="82" ht="15.75" customHeight="1">
      <c r="A82" s="17" t="str">
        <f>IF(ROW(D82)-2&lt;=Konfiguration!$B$8,CONCATENATE(static_data!$A$19,IF(ROW(D82)-2&lt;10,CONCATENATE("00",ROW(D82)-2),IF(ROW(D82)-2&lt;100,CONCATENATE("0",ROW(D82)-2),ROW(D82)-2))),"")</f>
        <v>S080</v>
      </c>
      <c r="B82" s="17" t="str">
        <f>IF(ROW(D82)-2&lt;=Konfiguration!$B$8,CONCATENATE(MID(Konfiguration!$B$3,1,Konfiguration!$B$4)),"")</f>
        <v>SGY</v>
      </c>
      <c r="C82" s="17" t="str">
        <f>IF(ROW(D82)-2&lt;=Konfiguration!$B$8,CONCATENATE(MID(Konfiguration!$B$3,1,Konfiguration!$B$4),".",static_data!$A$19,IF(ROW(D82)-2&lt;10,CONCATENATE("00",ROW(D82)-2),IF(ROW(D82)-2&lt;100,CONCATENATE("0",ROW(D82)-2),ROW(D82)-2))),"")</f>
        <v>SGY.S080</v>
      </c>
      <c r="D82" s="17" t="str">
        <f>IF(ROW(D82)-2&lt;=Konfiguration!$B$8,CONCATENATE(MID(Konfiguration!$B$3,1,Konfiguration!$B$4),".",static_data!$A$19,IF(ROW(D82)-2&lt;10,CONCATENATE("00",ROW(D82)-2),IF(ROW(D82)-2&lt;100,CONCATENATE("0",ROW(D82)-2),ROW(D82)-2)),"@",Konfiguration!$B$5),"")</f>
        <v>SGY.S080@mpzl.org</v>
      </c>
      <c r="E82" s="15"/>
      <c r="F82" s="17" t="str">
        <f>IF(ROW(D82)-2&lt;=Konfiguration!$B$9,CONCATENATE(static_data!$A$20,IF(ROW(D82)-2&lt;10,CONCATENATE("00",ROW(D82)-2),IF(ROW(D82)-2&lt;100,CONCATENATE("0",ROW(D82)-2),ROW(D82)-2))),"")</f>
        <v>L080</v>
      </c>
      <c r="G82" s="17" t="str">
        <f>IF(ROW(D82)-2&lt;=Konfiguration!$B$9,CONCATENATE(MID(Konfiguration!$B$3,1,Konfiguration!$B$4)),"")</f>
        <v>SGY</v>
      </c>
      <c r="H82" s="17" t="str">
        <f>IF(ROW(I82)-2&lt;=Konfiguration!$B$9,CONCATENATE(MID(Konfiguration!$B$3,1,Konfiguration!$B$4),".",static_data!$A$20,IF(ROW(I82)-2&lt;10,CONCATENATE("00",ROW(I82)-2),IF(ROW(I82)-2&lt;100,CONCATENATE("0",ROW(I82)-2),ROW(I82)-2))),"")</f>
        <v>SGY.L080</v>
      </c>
      <c r="I82" s="17" t="str">
        <f>IF(ROW(I82)-2&lt;=Konfiguration!$B$9,CONCATENATE(MID(Konfiguration!$B$3,1,Konfiguration!$B$4),".",static_data!$A$20,IF(ROW(I82)-2&lt;10,CONCATENATE("00",ROW(I82)-2),IF(ROW(I82)-2&lt;100,CONCATENATE("0",ROW(I82)-2),ROW(I82)-2)),"@",Konfiguration!$B$5),"")</f>
        <v>SGY.L080@mpzl.org</v>
      </c>
    </row>
    <row r="83" ht="15.75" customHeight="1">
      <c r="A83" s="17" t="str">
        <f>IF(ROW(D83)-2&lt;=Konfiguration!$B$8,CONCATENATE(static_data!$A$19,IF(ROW(D83)-2&lt;10,CONCATENATE("00",ROW(D83)-2),IF(ROW(D83)-2&lt;100,CONCATENATE("0",ROW(D83)-2),ROW(D83)-2))),"")</f>
        <v>S081</v>
      </c>
      <c r="B83" s="17" t="str">
        <f>IF(ROW(D83)-2&lt;=Konfiguration!$B$8,CONCATENATE(MID(Konfiguration!$B$3,1,Konfiguration!$B$4)),"")</f>
        <v>SGY</v>
      </c>
      <c r="C83" s="17" t="str">
        <f>IF(ROW(D83)-2&lt;=Konfiguration!$B$8,CONCATENATE(MID(Konfiguration!$B$3,1,Konfiguration!$B$4),".",static_data!$A$19,IF(ROW(D83)-2&lt;10,CONCATENATE("00",ROW(D83)-2),IF(ROW(D83)-2&lt;100,CONCATENATE("0",ROW(D83)-2),ROW(D83)-2))),"")</f>
        <v>SGY.S081</v>
      </c>
      <c r="D83" s="17" t="str">
        <f>IF(ROW(D83)-2&lt;=Konfiguration!$B$8,CONCATENATE(MID(Konfiguration!$B$3,1,Konfiguration!$B$4),".",static_data!$A$19,IF(ROW(D83)-2&lt;10,CONCATENATE("00",ROW(D83)-2),IF(ROW(D83)-2&lt;100,CONCATENATE("0",ROW(D83)-2),ROW(D83)-2)),"@",Konfiguration!$B$5),"")</f>
        <v>SGY.S081@mpzl.org</v>
      </c>
      <c r="E83" s="15"/>
      <c r="F83" s="17" t="str">
        <f>IF(ROW(D83)-2&lt;=Konfiguration!$B$9,CONCATENATE(static_data!$A$20,IF(ROW(D83)-2&lt;10,CONCATENATE("00",ROW(D83)-2),IF(ROW(D83)-2&lt;100,CONCATENATE("0",ROW(D83)-2),ROW(D83)-2))),"")</f>
        <v>L081</v>
      </c>
      <c r="G83" s="17" t="str">
        <f>IF(ROW(D83)-2&lt;=Konfiguration!$B$9,CONCATENATE(MID(Konfiguration!$B$3,1,Konfiguration!$B$4)),"")</f>
        <v>SGY</v>
      </c>
      <c r="H83" s="17" t="str">
        <f>IF(ROW(I83)-2&lt;=Konfiguration!$B$9,CONCATENATE(MID(Konfiguration!$B$3,1,Konfiguration!$B$4),".",static_data!$A$20,IF(ROW(I83)-2&lt;10,CONCATENATE("00",ROW(I83)-2),IF(ROW(I83)-2&lt;100,CONCATENATE("0",ROW(I83)-2),ROW(I83)-2))),"")</f>
        <v>SGY.L081</v>
      </c>
      <c r="I83" s="17" t="str">
        <f>IF(ROW(I83)-2&lt;=Konfiguration!$B$9,CONCATENATE(MID(Konfiguration!$B$3,1,Konfiguration!$B$4),".",static_data!$A$20,IF(ROW(I83)-2&lt;10,CONCATENATE("00",ROW(I83)-2),IF(ROW(I83)-2&lt;100,CONCATENATE("0",ROW(I83)-2),ROW(I83)-2)),"@",Konfiguration!$B$5),"")</f>
        <v>SGY.L081@mpzl.org</v>
      </c>
    </row>
    <row r="84" ht="15.75" customHeight="1">
      <c r="A84" s="17" t="str">
        <f>IF(ROW(D84)-2&lt;=Konfiguration!$B$8,CONCATENATE(static_data!$A$19,IF(ROW(D84)-2&lt;10,CONCATENATE("00",ROW(D84)-2),IF(ROW(D84)-2&lt;100,CONCATENATE("0",ROW(D84)-2),ROW(D84)-2))),"")</f>
        <v>S082</v>
      </c>
      <c r="B84" s="17" t="str">
        <f>IF(ROW(D84)-2&lt;=Konfiguration!$B$8,CONCATENATE(MID(Konfiguration!$B$3,1,Konfiguration!$B$4)),"")</f>
        <v>SGY</v>
      </c>
      <c r="C84" s="17" t="str">
        <f>IF(ROW(D84)-2&lt;=Konfiguration!$B$8,CONCATENATE(MID(Konfiguration!$B$3,1,Konfiguration!$B$4),".",static_data!$A$19,IF(ROW(D84)-2&lt;10,CONCATENATE("00",ROW(D84)-2),IF(ROW(D84)-2&lt;100,CONCATENATE("0",ROW(D84)-2),ROW(D84)-2))),"")</f>
        <v>SGY.S082</v>
      </c>
      <c r="D84" s="17" t="str">
        <f>IF(ROW(D84)-2&lt;=Konfiguration!$B$8,CONCATENATE(MID(Konfiguration!$B$3,1,Konfiguration!$B$4),".",static_data!$A$19,IF(ROW(D84)-2&lt;10,CONCATENATE("00",ROW(D84)-2),IF(ROW(D84)-2&lt;100,CONCATENATE("0",ROW(D84)-2),ROW(D84)-2)),"@",Konfiguration!$B$5),"")</f>
        <v>SGY.S082@mpzl.org</v>
      </c>
      <c r="E84" s="15"/>
      <c r="F84" s="17" t="str">
        <f>IF(ROW(D84)-2&lt;=Konfiguration!$B$9,CONCATENATE(static_data!$A$20,IF(ROW(D84)-2&lt;10,CONCATENATE("00",ROW(D84)-2),IF(ROW(D84)-2&lt;100,CONCATENATE("0",ROW(D84)-2),ROW(D84)-2))),"")</f>
        <v>L082</v>
      </c>
      <c r="G84" s="17" t="str">
        <f>IF(ROW(D84)-2&lt;=Konfiguration!$B$9,CONCATENATE(MID(Konfiguration!$B$3,1,Konfiguration!$B$4)),"")</f>
        <v>SGY</v>
      </c>
      <c r="H84" s="17" t="str">
        <f>IF(ROW(I84)-2&lt;=Konfiguration!$B$9,CONCATENATE(MID(Konfiguration!$B$3,1,Konfiguration!$B$4),".",static_data!$A$20,IF(ROW(I84)-2&lt;10,CONCATENATE("00",ROW(I84)-2),IF(ROW(I84)-2&lt;100,CONCATENATE("0",ROW(I84)-2),ROW(I84)-2))),"")</f>
        <v>SGY.L082</v>
      </c>
      <c r="I84" s="17" t="str">
        <f>IF(ROW(I84)-2&lt;=Konfiguration!$B$9,CONCATENATE(MID(Konfiguration!$B$3,1,Konfiguration!$B$4),".",static_data!$A$20,IF(ROW(I84)-2&lt;10,CONCATENATE("00",ROW(I84)-2),IF(ROW(I84)-2&lt;100,CONCATENATE("0",ROW(I84)-2),ROW(I84)-2)),"@",Konfiguration!$B$5),"")</f>
        <v>SGY.L082@mpzl.org</v>
      </c>
    </row>
    <row r="85" ht="15.75" customHeight="1">
      <c r="A85" s="17" t="str">
        <f>IF(ROW(D85)-2&lt;=Konfiguration!$B$8,CONCATENATE(static_data!$A$19,IF(ROW(D85)-2&lt;10,CONCATENATE("00",ROW(D85)-2),IF(ROW(D85)-2&lt;100,CONCATENATE("0",ROW(D85)-2),ROW(D85)-2))),"")</f>
        <v>S083</v>
      </c>
      <c r="B85" s="17" t="str">
        <f>IF(ROW(D85)-2&lt;=Konfiguration!$B$8,CONCATENATE(MID(Konfiguration!$B$3,1,Konfiguration!$B$4)),"")</f>
        <v>SGY</v>
      </c>
      <c r="C85" s="17" t="str">
        <f>IF(ROW(D85)-2&lt;=Konfiguration!$B$8,CONCATENATE(MID(Konfiguration!$B$3,1,Konfiguration!$B$4),".",static_data!$A$19,IF(ROW(D85)-2&lt;10,CONCATENATE("00",ROW(D85)-2),IF(ROW(D85)-2&lt;100,CONCATENATE("0",ROW(D85)-2),ROW(D85)-2))),"")</f>
        <v>SGY.S083</v>
      </c>
      <c r="D85" s="17" t="str">
        <f>IF(ROW(D85)-2&lt;=Konfiguration!$B$8,CONCATENATE(MID(Konfiguration!$B$3,1,Konfiguration!$B$4),".",static_data!$A$19,IF(ROW(D85)-2&lt;10,CONCATENATE("00",ROW(D85)-2),IF(ROW(D85)-2&lt;100,CONCATENATE("0",ROW(D85)-2),ROW(D85)-2)),"@",Konfiguration!$B$5),"")</f>
        <v>SGY.S083@mpzl.org</v>
      </c>
      <c r="E85" s="15"/>
      <c r="F85" s="17" t="str">
        <f>IF(ROW(D85)-2&lt;=Konfiguration!$B$9,CONCATENATE(static_data!$A$20,IF(ROW(D85)-2&lt;10,CONCATENATE("00",ROW(D85)-2),IF(ROW(D85)-2&lt;100,CONCATENATE("0",ROW(D85)-2),ROW(D85)-2))),"")</f>
        <v>L083</v>
      </c>
      <c r="G85" s="17" t="str">
        <f>IF(ROW(D85)-2&lt;=Konfiguration!$B$9,CONCATENATE(MID(Konfiguration!$B$3,1,Konfiguration!$B$4)),"")</f>
        <v>SGY</v>
      </c>
      <c r="H85" s="17" t="str">
        <f>IF(ROW(I85)-2&lt;=Konfiguration!$B$9,CONCATENATE(MID(Konfiguration!$B$3,1,Konfiguration!$B$4),".",static_data!$A$20,IF(ROW(I85)-2&lt;10,CONCATENATE("00",ROW(I85)-2),IF(ROW(I85)-2&lt;100,CONCATENATE("0",ROW(I85)-2),ROW(I85)-2))),"")</f>
        <v>SGY.L083</v>
      </c>
      <c r="I85" s="17" t="str">
        <f>IF(ROW(I85)-2&lt;=Konfiguration!$B$9,CONCATENATE(MID(Konfiguration!$B$3,1,Konfiguration!$B$4),".",static_data!$A$20,IF(ROW(I85)-2&lt;10,CONCATENATE("00",ROW(I85)-2),IF(ROW(I85)-2&lt;100,CONCATENATE("0",ROW(I85)-2),ROW(I85)-2)),"@",Konfiguration!$B$5),"")</f>
        <v>SGY.L083@mpzl.org</v>
      </c>
    </row>
    <row r="86" ht="15.75" customHeight="1">
      <c r="A86" s="17" t="str">
        <f>IF(ROW(D86)-2&lt;=Konfiguration!$B$8,CONCATENATE(static_data!$A$19,IF(ROW(D86)-2&lt;10,CONCATENATE("00",ROW(D86)-2),IF(ROW(D86)-2&lt;100,CONCATENATE("0",ROW(D86)-2),ROW(D86)-2))),"")</f>
        <v>S084</v>
      </c>
      <c r="B86" s="17" t="str">
        <f>IF(ROW(D86)-2&lt;=Konfiguration!$B$8,CONCATENATE(MID(Konfiguration!$B$3,1,Konfiguration!$B$4)),"")</f>
        <v>SGY</v>
      </c>
      <c r="C86" s="17" t="str">
        <f>IF(ROW(D86)-2&lt;=Konfiguration!$B$8,CONCATENATE(MID(Konfiguration!$B$3,1,Konfiguration!$B$4),".",static_data!$A$19,IF(ROW(D86)-2&lt;10,CONCATENATE("00",ROW(D86)-2),IF(ROW(D86)-2&lt;100,CONCATENATE("0",ROW(D86)-2),ROW(D86)-2))),"")</f>
        <v>SGY.S084</v>
      </c>
      <c r="D86" s="17" t="str">
        <f>IF(ROW(D86)-2&lt;=Konfiguration!$B$8,CONCATENATE(MID(Konfiguration!$B$3,1,Konfiguration!$B$4),".",static_data!$A$19,IF(ROW(D86)-2&lt;10,CONCATENATE("00",ROW(D86)-2),IF(ROW(D86)-2&lt;100,CONCATENATE("0",ROW(D86)-2),ROW(D86)-2)),"@",Konfiguration!$B$5),"")</f>
        <v>SGY.S084@mpzl.org</v>
      </c>
      <c r="E86" s="15"/>
      <c r="F86" s="17" t="str">
        <f>IF(ROW(D86)-2&lt;=Konfiguration!$B$9,CONCATENATE(static_data!$A$20,IF(ROW(D86)-2&lt;10,CONCATENATE("00",ROW(D86)-2),IF(ROW(D86)-2&lt;100,CONCATENATE("0",ROW(D86)-2),ROW(D86)-2))),"")</f>
        <v>L084</v>
      </c>
      <c r="G86" s="17" t="str">
        <f>IF(ROW(D86)-2&lt;=Konfiguration!$B$9,CONCATENATE(MID(Konfiguration!$B$3,1,Konfiguration!$B$4)),"")</f>
        <v>SGY</v>
      </c>
      <c r="H86" s="17" t="str">
        <f>IF(ROW(I86)-2&lt;=Konfiguration!$B$9,CONCATENATE(MID(Konfiguration!$B$3,1,Konfiguration!$B$4),".",static_data!$A$20,IF(ROW(I86)-2&lt;10,CONCATENATE("00",ROW(I86)-2),IF(ROW(I86)-2&lt;100,CONCATENATE("0",ROW(I86)-2),ROW(I86)-2))),"")</f>
        <v>SGY.L084</v>
      </c>
      <c r="I86" s="17" t="str">
        <f>IF(ROW(I86)-2&lt;=Konfiguration!$B$9,CONCATENATE(MID(Konfiguration!$B$3,1,Konfiguration!$B$4),".",static_data!$A$20,IF(ROW(I86)-2&lt;10,CONCATENATE("00",ROW(I86)-2),IF(ROW(I86)-2&lt;100,CONCATENATE("0",ROW(I86)-2),ROW(I86)-2)),"@",Konfiguration!$B$5),"")</f>
        <v>SGY.L084@mpzl.org</v>
      </c>
    </row>
    <row r="87" ht="15.75" customHeight="1">
      <c r="A87" s="17" t="str">
        <f>IF(ROW(D87)-2&lt;=Konfiguration!$B$8,CONCATENATE(static_data!$A$19,IF(ROW(D87)-2&lt;10,CONCATENATE("00",ROW(D87)-2),IF(ROW(D87)-2&lt;100,CONCATENATE("0",ROW(D87)-2),ROW(D87)-2))),"")</f>
        <v>S085</v>
      </c>
      <c r="B87" s="17" t="str">
        <f>IF(ROW(D87)-2&lt;=Konfiguration!$B$8,CONCATENATE(MID(Konfiguration!$B$3,1,Konfiguration!$B$4)),"")</f>
        <v>SGY</v>
      </c>
      <c r="C87" s="17" t="str">
        <f>IF(ROW(D87)-2&lt;=Konfiguration!$B$8,CONCATENATE(MID(Konfiguration!$B$3,1,Konfiguration!$B$4),".",static_data!$A$19,IF(ROW(D87)-2&lt;10,CONCATENATE("00",ROW(D87)-2),IF(ROW(D87)-2&lt;100,CONCATENATE("0",ROW(D87)-2),ROW(D87)-2))),"")</f>
        <v>SGY.S085</v>
      </c>
      <c r="D87" s="17" t="str">
        <f>IF(ROW(D87)-2&lt;=Konfiguration!$B$8,CONCATENATE(MID(Konfiguration!$B$3,1,Konfiguration!$B$4),".",static_data!$A$19,IF(ROW(D87)-2&lt;10,CONCATENATE("00",ROW(D87)-2),IF(ROW(D87)-2&lt;100,CONCATENATE("0",ROW(D87)-2),ROW(D87)-2)),"@",Konfiguration!$B$5),"")</f>
        <v>SGY.S085@mpzl.org</v>
      </c>
      <c r="E87" s="15"/>
      <c r="F87" s="17" t="str">
        <f>IF(ROW(D87)-2&lt;=Konfiguration!$B$9,CONCATENATE(static_data!$A$20,IF(ROW(D87)-2&lt;10,CONCATENATE("00",ROW(D87)-2),IF(ROW(D87)-2&lt;100,CONCATENATE("0",ROW(D87)-2),ROW(D87)-2))),"")</f>
        <v>L085</v>
      </c>
      <c r="G87" s="17" t="str">
        <f>IF(ROW(D87)-2&lt;=Konfiguration!$B$9,CONCATENATE(MID(Konfiguration!$B$3,1,Konfiguration!$B$4)),"")</f>
        <v>SGY</v>
      </c>
      <c r="H87" s="17" t="str">
        <f>IF(ROW(I87)-2&lt;=Konfiguration!$B$9,CONCATENATE(MID(Konfiguration!$B$3,1,Konfiguration!$B$4),".",static_data!$A$20,IF(ROW(I87)-2&lt;10,CONCATENATE("00",ROW(I87)-2),IF(ROW(I87)-2&lt;100,CONCATENATE("0",ROW(I87)-2),ROW(I87)-2))),"")</f>
        <v>SGY.L085</v>
      </c>
      <c r="I87" s="17" t="str">
        <f>IF(ROW(I87)-2&lt;=Konfiguration!$B$9,CONCATENATE(MID(Konfiguration!$B$3,1,Konfiguration!$B$4),".",static_data!$A$20,IF(ROW(I87)-2&lt;10,CONCATENATE("00",ROW(I87)-2),IF(ROW(I87)-2&lt;100,CONCATENATE("0",ROW(I87)-2),ROW(I87)-2)),"@",Konfiguration!$B$5),"")</f>
        <v>SGY.L085@mpzl.org</v>
      </c>
    </row>
    <row r="88" ht="15.75" customHeight="1">
      <c r="A88" s="17" t="str">
        <f>IF(ROW(D88)-2&lt;=Konfiguration!$B$8,CONCATENATE(static_data!$A$19,IF(ROW(D88)-2&lt;10,CONCATENATE("00",ROW(D88)-2),IF(ROW(D88)-2&lt;100,CONCATENATE("0",ROW(D88)-2),ROW(D88)-2))),"")</f>
        <v>S086</v>
      </c>
      <c r="B88" s="17" t="str">
        <f>IF(ROW(D88)-2&lt;=Konfiguration!$B$8,CONCATENATE(MID(Konfiguration!$B$3,1,Konfiguration!$B$4)),"")</f>
        <v>SGY</v>
      </c>
      <c r="C88" s="17" t="str">
        <f>IF(ROW(D88)-2&lt;=Konfiguration!$B$8,CONCATENATE(MID(Konfiguration!$B$3,1,Konfiguration!$B$4),".",static_data!$A$19,IF(ROW(D88)-2&lt;10,CONCATENATE("00",ROW(D88)-2),IF(ROW(D88)-2&lt;100,CONCATENATE("0",ROW(D88)-2),ROW(D88)-2))),"")</f>
        <v>SGY.S086</v>
      </c>
      <c r="D88" s="17" t="str">
        <f>IF(ROW(D88)-2&lt;=Konfiguration!$B$8,CONCATENATE(MID(Konfiguration!$B$3,1,Konfiguration!$B$4),".",static_data!$A$19,IF(ROW(D88)-2&lt;10,CONCATENATE("00",ROW(D88)-2),IF(ROW(D88)-2&lt;100,CONCATENATE("0",ROW(D88)-2),ROW(D88)-2)),"@",Konfiguration!$B$5),"")</f>
        <v>SGY.S086@mpzl.org</v>
      </c>
      <c r="E88" s="15"/>
      <c r="F88" s="17" t="str">
        <f>IF(ROW(D88)-2&lt;=Konfiguration!$B$9,CONCATENATE(static_data!$A$20,IF(ROW(D88)-2&lt;10,CONCATENATE("00",ROW(D88)-2),IF(ROW(D88)-2&lt;100,CONCATENATE("0",ROW(D88)-2),ROW(D88)-2))),"")</f>
        <v>L086</v>
      </c>
      <c r="G88" s="17" t="str">
        <f>IF(ROW(D88)-2&lt;=Konfiguration!$B$9,CONCATENATE(MID(Konfiguration!$B$3,1,Konfiguration!$B$4)),"")</f>
        <v>SGY</v>
      </c>
      <c r="H88" s="17" t="str">
        <f>IF(ROW(I88)-2&lt;=Konfiguration!$B$9,CONCATENATE(MID(Konfiguration!$B$3,1,Konfiguration!$B$4),".",static_data!$A$20,IF(ROW(I88)-2&lt;10,CONCATENATE("00",ROW(I88)-2),IF(ROW(I88)-2&lt;100,CONCATENATE("0",ROW(I88)-2),ROW(I88)-2))),"")</f>
        <v>SGY.L086</v>
      </c>
      <c r="I88" s="17" t="str">
        <f>IF(ROW(I88)-2&lt;=Konfiguration!$B$9,CONCATENATE(MID(Konfiguration!$B$3,1,Konfiguration!$B$4),".",static_data!$A$20,IF(ROW(I88)-2&lt;10,CONCATENATE("00",ROW(I88)-2),IF(ROW(I88)-2&lt;100,CONCATENATE("0",ROW(I88)-2),ROW(I88)-2)),"@",Konfiguration!$B$5),"")</f>
        <v>SGY.L086@mpzl.org</v>
      </c>
    </row>
    <row r="89" ht="15.75" customHeight="1">
      <c r="A89" s="17" t="str">
        <f>IF(ROW(D89)-2&lt;=Konfiguration!$B$8,CONCATENATE(static_data!$A$19,IF(ROW(D89)-2&lt;10,CONCATENATE("00",ROW(D89)-2),IF(ROW(D89)-2&lt;100,CONCATENATE("0",ROW(D89)-2),ROW(D89)-2))),"")</f>
        <v>S087</v>
      </c>
      <c r="B89" s="17" t="str">
        <f>IF(ROW(D89)-2&lt;=Konfiguration!$B$8,CONCATENATE(MID(Konfiguration!$B$3,1,Konfiguration!$B$4)),"")</f>
        <v>SGY</v>
      </c>
      <c r="C89" s="17" t="str">
        <f>IF(ROW(D89)-2&lt;=Konfiguration!$B$8,CONCATENATE(MID(Konfiguration!$B$3,1,Konfiguration!$B$4),".",static_data!$A$19,IF(ROW(D89)-2&lt;10,CONCATENATE("00",ROW(D89)-2),IF(ROW(D89)-2&lt;100,CONCATENATE("0",ROW(D89)-2),ROW(D89)-2))),"")</f>
        <v>SGY.S087</v>
      </c>
      <c r="D89" s="17" t="str">
        <f>IF(ROW(D89)-2&lt;=Konfiguration!$B$8,CONCATENATE(MID(Konfiguration!$B$3,1,Konfiguration!$B$4),".",static_data!$A$19,IF(ROW(D89)-2&lt;10,CONCATENATE("00",ROW(D89)-2),IF(ROW(D89)-2&lt;100,CONCATENATE("0",ROW(D89)-2),ROW(D89)-2)),"@",Konfiguration!$B$5),"")</f>
        <v>SGY.S087@mpzl.org</v>
      </c>
      <c r="E89" s="15"/>
      <c r="F89" s="17" t="str">
        <f>IF(ROW(D89)-2&lt;=Konfiguration!$B$9,CONCATENATE(static_data!$A$20,IF(ROW(D89)-2&lt;10,CONCATENATE("00",ROW(D89)-2),IF(ROW(D89)-2&lt;100,CONCATENATE("0",ROW(D89)-2),ROW(D89)-2))),"")</f>
        <v>L087</v>
      </c>
      <c r="G89" s="17" t="str">
        <f>IF(ROW(D89)-2&lt;=Konfiguration!$B$9,CONCATENATE(MID(Konfiguration!$B$3,1,Konfiguration!$B$4)),"")</f>
        <v>SGY</v>
      </c>
      <c r="H89" s="17" t="str">
        <f>IF(ROW(I89)-2&lt;=Konfiguration!$B$9,CONCATENATE(MID(Konfiguration!$B$3,1,Konfiguration!$B$4),".",static_data!$A$20,IF(ROW(I89)-2&lt;10,CONCATENATE("00",ROW(I89)-2),IF(ROW(I89)-2&lt;100,CONCATENATE("0",ROW(I89)-2),ROW(I89)-2))),"")</f>
        <v>SGY.L087</v>
      </c>
      <c r="I89" s="17" t="str">
        <f>IF(ROW(I89)-2&lt;=Konfiguration!$B$9,CONCATENATE(MID(Konfiguration!$B$3,1,Konfiguration!$B$4),".",static_data!$A$20,IF(ROW(I89)-2&lt;10,CONCATENATE("00",ROW(I89)-2),IF(ROW(I89)-2&lt;100,CONCATENATE("0",ROW(I89)-2),ROW(I89)-2)),"@",Konfiguration!$B$5),"")</f>
        <v>SGY.L087@mpzl.org</v>
      </c>
    </row>
    <row r="90" ht="15.75" customHeight="1">
      <c r="A90" s="17" t="str">
        <f>IF(ROW(D90)-2&lt;=Konfiguration!$B$8,CONCATENATE(static_data!$A$19,IF(ROW(D90)-2&lt;10,CONCATENATE("00",ROW(D90)-2),IF(ROW(D90)-2&lt;100,CONCATENATE("0",ROW(D90)-2),ROW(D90)-2))),"")</f>
        <v>S088</v>
      </c>
      <c r="B90" s="17" t="str">
        <f>IF(ROW(D90)-2&lt;=Konfiguration!$B$8,CONCATENATE(MID(Konfiguration!$B$3,1,Konfiguration!$B$4)),"")</f>
        <v>SGY</v>
      </c>
      <c r="C90" s="17" t="str">
        <f>IF(ROW(D90)-2&lt;=Konfiguration!$B$8,CONCATENATE(MID(Konfiguration!$B$3,1,Konfiguration!$B$4),".",static_data!$A$19,IF(ROW(D90)-2&lt;10,CONCATENATE("00",ROW(D90)-2),IF(ROW(D90)-2&lt;100,CONCATENATE("0",ROW(D90)-2),ROW(D90)-2))),"")</f>
        <v>SGY.S088</v>
      </c>
      <c r="D90" s="17" t="str">
        <f>IF(ROW(D90)-2&lt;=Konfiguration!$B$8,CONCATENATE(MID(Konfiguration!$B$3,1,Konfiguration!$B$4),".",static_data!$A$19,IF(ROW(D90)-2&lt;10,CONCATENATE("00",ROW(D90)-2),IF(ROW(D90)-2&lt;100,CONCATENATE("0",ROW(D90)-2),ROW(D90)-2)),"@",Konfiguration!$B$5),"")</f>
        <v>SGY.S088@mpzl.org</v>
      </c>
      <c r="E90" s="15"/>
      <c r="F90" s="17" t="str">
        <f>IF(ROW(D90)-2&lt;=Konfiguration!$B$9,CONCATENATE(static_data!$A$20,IF(ROW(D90)-2&lt;10,CONCATENATE("00",ROW(D90)-2),IF(ROW(D90)-2&lt;100,CONCATENATE("0",ROW(D90)-2),ROW(D90)-2))),"")</f>
        <v>L088</v>
      </c>
      <c r="G90" s="17" t="str">
        <f>IF(ROW(D90)-2&lt;=Konfiguration!$B$9,CONCATENATE(MID(Konfiguration!$B$3,1,Konfiguration!$B$4)),"")</f>
        <v>SGY</v>
      </c>
      <c r="H90" s="17" t="str">
        <f>IF(ROW(I90)-2&lt;=Konfiguration!$B$9,CONCATENATE(MID(Konfiguration!$B$3,1,Konfiguration!$B$4),".",static_data!$A$20,IF(ROW(I90)-2&lt;10,CONCATENATE("00",ROW(I90)-2),IF(ROW(I90)-2&lt;100,CONCATENATE("0",ROW(I90)-2),ROW(I90)-2))),"")</f>
        <v>SGY.L088</v>
      </c>
      <c r="I90" s="17" t="str">
        <f>IF(ROW(I90)-2&lt;=Konfiguration!$B$9,CONCATENATE(MID(Konfiguration!$B$3,1,Konfiguration!$B$4),".",static_data!$A$20,IF(ROW(I90)-2&lt;10,CONCATENATE("00",ROW(I90)-2),IF(ROW(I90)-2&lt;100,CONCATENATE("0",ROW(I90)-2),ROW(I90)-2)),"@",Konfiguration!$B$5),"")</f>
        <v>SGY.L088@mpzl.org</v>
      </c>
    </row>
    <row r="91" ht="15.75" customHeight="1">
      <c r="A91" s="17" t="str">
        <f>IF(ROW(D91)-2&lt;=Konfiguration!$B$8,CONCATENATE(static_data!$A$19,IF(ROW(D91)-2&lt;10,CONCATENATE("00",ROW(D91)-2),IF(ROW(D91)-2&lt;100,CONCATENATE("0",ROW(D91)-2),ROW(D91)-2))),"")</f>
        <v>S089</v>
      </c>
      <c r="B91" s="17" t="str">
        <f>IF(ROW(D91)-2&lt;=Konfiguration!$B$8,CONCATENATE(MID(Konfiguration!$B$3,1,Konfiguration!$B$4)),"")</f>
        <v>SGY</v>
      </c>
      <c r="C91" s="17" t="str">
        <f>IF(ROW(D91)-2&lt;=Konfiguration!$B$8,CONCATENATE(MID(Konfiguration!$B$3,1,Konfiguration!$B$4),".",static_data!$A$19,IF(ROW(D91)-2&lt;10,CONCATENATE("00",ROW(D91)-2),IF(ROW(D91)-2&lt;100,CONCATENATE("0",ROW(D91)-2),ROW(D91)-2))),"")</f>
        <v>SGY.S089</v>
      </c>
      <c r="D91" s="17" t="str">
        <f>IF(ROW(D91)-2&lt;=Konfiguration!$B$8,CONCATENATE(MID(Konfiguration!$B$3,1,Konfiguration!$B$4),".",static_data!$A$19,IF(ROW(D91)-2&lt;10,CONCATENATE("00",ROW(D91)-2),IF(ROW(D91)-2&lt;100,CONCATENATE("0",ROW(D91)-2),ROW(D91)-2)),"@",Konfiguration!$B$5),"")</f>
        <v>SGY.S089@mpzl.org</v>
      </c>
      <c r="E91" s="15"/>
      <c r="F91" s="17" t="str">
        <f>IF(ROW(D91)-2&lt;=Konfiguration!$B$9,CONCATENATE(static_data!$A$20,IF(ROW(D91)-2&lt;10,CONCATENATE("00",ROW(D91)-2),IF(ROW(D91)-2&lt;100,CONCATENATE("0",ROW(D91)-2),ROW(D91)-2))),"")</f>
        <v>L089</v>
      </c>
      <c r="G91" s="17" t="str">
        <f>IF(ROW(D91)-2&lt;=Konfiguration!$B$9,CONCATENATE(MID(Konfiguration!$B$3,1,Konfiguration!$B$4)),"")</f>
        <v>SGY</v>
      </c>
      <c r="H91" s="17" t="str">
        <f>IF(ROW(I91)-2&lt;=Konfiguration!$B$9,CONCATENATE(MID(Konfiguration!$B$3,1,Konfiguration!$B$4),".",static_data!$A$20,IF(ROW(I91)-2&lt;10,CONCATENATE("00",ROW(I91)-2),IF(ROW(I91)-2&lt;100,CONCATENATE("0",ROW(I91)-2),ROW(I91)-2))),"")</f>
        <v>SGY.L089</v>
      </c>
      <c r="I91" s="17" t="str">
        <f>IF(ROW(I91)-2&lt;=Konfiguration!$B$9,CONCATENATE(MID(Konfiguration!$B$3,1,Konfiguration!$B$4),".",static_data!$A$20,IF(ROW(I91)-2&lt;10,CONCATENATE("00",ROW(I91)-2),IF(ROW(I91)-2&lt;100,CONCATENATE("0",ROW(I91)-2),ROW(I91)-2)),"@",Konfiguration!$B$5),"")</f>
        <v>SGY.L089@mpzl.org</v>
      </c>
    </row>
    <row r="92" ht="15.75" customHeight="1">
      <c r="A92" s="17" t="str">
        <f>IF(ROW(D92)-2&lt;=Konfiguration!$B$8,CONCATENATE(static_data!$A$19,IF(ROW(D92)-2&lt;10,CONCATENATE("00",ROW(D92)-2),IF(ROW(D92)-2&lt;100,CONCATENATE("0",ROW(D92)-2),ROW(D92)-2))),"")</f>
        <v>S090</v>
      </c>
      <c r="B92" s="17" t="str">
        <f>IF(ROW(D92)-2&lt;=Konfiguration!$B$8,CONCATENATE(MID(Konfiguration!$B$3,1,Konfiguration!$B$4)),"")</f>
        <v>SGY</v>
      </c>
      <c r="C92" s="17" t="str">
        <f>IF(ROW(D92)-2&lt;=Konfiguration!$B$8,CONCATENATE(MID(Konfiguration!$B$3,1,Konfiguration!$B$4),".",static_data!$A$19,IF(ROW(D92)-2&lt;10,CONCATENATE("00",ROW(D92)-2),IF(ROW(D92)-2&lt;100,CONCATENATE("0",ROW(D92)-2),ROW(D92)-2))),"")</f>
        <v>SGY.S090</v>
      </c>
      <c r="D92" s="17" t="str">
        <f>IF(ROW(D92)-2&lt;=Konfiguration!$B$8,CONCATENATE(MID(Konfiguration!$B$3,1,Konfiguration!$B$4),".",static_data!$A$19,IF(ROW(D92)-2&lt;10,CONCATENATE("00",ROW(D92)-2),IF(ROW(D92)-2&lt;100,CONCATENATE("0",ROW(D92)-2),ROW(D92)-2)),"@",Konfiguration!$B$5),"")</f>
        <v>SGY.S090@mpzl.org</v>
      </c>
      <c r="E92" s="15"/>
      <c r="F92" s="17" t="str">
        <f>IF(ROW(D92)-2&lt;=Konfiguration!$B$9,CONCATENATE(static_data!$A$20,IF(ROW(D92)-2&lt;10,CONCATENATE("00",ROW(D92)-2),IF(ROW(D92)-2&lt;100,CONCATENATE("0",ROW(D92)-2),ROW(D92)-2))),"")</f>
        <v>L090</v>
      </c>
      <c r="G92" s="17" t="str">
        <f>IF(ROW(D92)-2&lt;=Konfiguration!$B$9,CONCATENATE(MID(Konfiguration!$B$3,1,Konfiguration!$B$4)),"")</f>
        <v>SGY</v>
      </c>
      <c r="H92" s="17" t="str">
        <f>IF(ROW(I92)-2&lt;=Konfiguration!$B$9,CONCATENATE(MID(Konfiguration!$B$3,1,Konfiguration!$B$4),".",static_data!$A$20,IF(ROW(I92)-2&lt;10,CONCATENATE("00",ROW(I92)-2),IF(ROW(I92)-2&lt;100,CONCATENATE("0",ROW(I92)-2),ROW(I92)-2))),"")</f>
        <v>SGY.L090</v>
      </c>
      <c r="I92" s="17" t="str">
        <f>IF(ROW(I92)-2&lt;=Konfiguration!$B$9,CONCATENATE(MID(Konfiguration!$B$3,1,Konfiguration!$B$4),".",static_data!$A$20,IF(ROW(I92)-2&lt;10,CONCATENATE("00",ROW(I92)-2),IF(ROW(I92)-2&lt;100,CONCATENATE("0",ROW(I92)-2),ROW(I92)-2)),"@",Konfiguration!$B$5),"")</f>
        <v>SGY.L090@mpzl.org</v>
      </c>
    </row>
    <row r="93" ht="15.75" customHeight="1">
      <c r="A93" s="17" t="str">
        <f>IF(ROW(D93)-2&lt;=Konfiguration!$B$8,CONCATENATE(static_data!$A$19,IF(ROW(D93)-2&lt;10,CONCATENATE("00",ROW(D93)-2),IF(ROW(D93)-2&lt;100,CONCATENATE("0",ROW(D93)-2),ROW(D93)-2))),"")</f>
        <v>S091</v>
      </c>
      <c r="B93" s="17" t="str">
        <f>IF(ROW(D93)-2&lt;=Konfiguration!$B$8,CONCATENATE(MID(Konfiguration!$B$3,1,Konfiguration!$B$4)),"")</f>
        <v>SGY</v>
      </c>
      <c r="C93" s="17" t="str">
        <f>IF(ROW(D93)-2&lt;=Konfiguration!$B$8,CONCATENATE(MID(Konfiguration!$B$3,1,Konfiguration!$B$4),".",static_data!$A$19,IF(ROW(D93)-2&lt;10,CONCATENATE("00",ROW(D93)-2),IF(ROW(D93)-2&lt;100,CONCATENATE("0",ROW(D93)-2),ROW(D93)-2))),"")</f>
        <v>SGY.S091</v>
      </c>
      <c r="D93" s="17" t="str">
        <f>IF(ROW(D93)-2&lt;=Konfiguration!$B$8,CONCATENATE(MID(Konfiguration!$B$3,1,Konfiguration!$B$4),".",static_data!$A$19,IF(ROW(D93)-2&lt;10,CONCATENATE("00",ROW(D93)-2),IF(ROW(D93)-2&lt;100,CONCATENATE("0",ROW(D93)-2),ROW(D93)-2)),"@",Konfiguration!$B$5),"")</f>
        <v>SGY.S091@mpzl.org</v>
      </c>
      <c r="E93" s="15"/>
      <c r="F93" s="17" t="str">
        <f>IF(ROW(D93)-2&lt;=Konfiguration!$B$9,CONCATENATE(static_data!$A$20,IF(ROW(D93)-2&lt;10,CONCATENATE("00",ROW(D93)-2),IF(ROW(D93)-2&lt;100,CONCATENATE("0",ROW(D93)-2),ROW(D93)-2))),"")</f>
        <v>L091</v>
      </c>
      <c r="G93" s="17" t="str">
        <f>IF(ROW(D93)-2&lt;=Konfiguration!$B$9,CONCATENATE(MID(Konfiguration!$B$3,1,Konfiguration!$B$4)),"")</f>
        <v>SGY</v>
      </c>
      <c r="H93" s="17" t="str">
        <f>IF(ROW(I93)-2&lt;=Konfiguration!$B$9,CONCATENATE(MID(Konfiguration!$B$3,1,Konfiguration!$B$4),".",static_data!$A$20,IF(ROW(I93)-2&lt;10,CONCATENATE("00",ROW(I93)-2),IF(ROW(I93)-2&lt;100,CONCATENATE("0",ROW(I93)-2),ROW(I93)-2))),"")</f>
        <v>SGY.L091</v>
      </c>
      <c r="I93" s="17" t="str">
        <f>IF(ROW(I93)-2&lt;=Konfiguration!$B$9,CONCATENATE(MID(Konfiguration!$B$3,1,Konfiguration!$B$4),".",static_data!$A$20,IF(ROW(I93)-2&lt;10,CONCATENATE("00",ROW(I93)-2),IF(ROW(I93)-2&lt;100,CONCATENATE("0",ROW(I93)-2),ROW(I93)-2)),"@",Konfiguration!$B$5),"")</f>
        <v>SGY.L091@mpzl.org</v>
      </c>
    </row>
    <row r="94" ht="15.75" customHeight="1">
      <c r="A94" s="17" t="str">
        <f>IF(ROW(D94)-2&lt;=Konfiguration!$B$8,CONCATENATE(static_data!$A$19,IF(ROW(D94)-2&lt;10,CONCATENATE("00",ROW(D94)-2),IF(ROW(D94)-2&lt;100,CONCATENATE("0",ROW(D94)-2),ROW(D94)-2))),"")</f>
        <v>S092</v>
      </c>
      <c r="B94" s="17" t="str">
        <f>IF(ROW(D94)-2&lt;=Konfiguration!$B$8,CONCATENATE(MID(Konfiguration!$B$3,1,Konfiguration!$B$4)),"")</f>
        <v>SGY</v>
      </c>
      <c r="C94" s="17" t="str">
        <f>IF(ROW(D94)-2&lt;=Konfiguration!$B$8,CONCATENATE(MID(Konfiguration!$B$3,1,Konfiguration!$B$4),".",static_data!$A$19,IF(ROW(D94)-2&lt;10,CONCATENATE("00",ROW(D94)-2),IF(ROW(D94)-2&lt;100,CONCATENATE("0",ROW(D94)-2),ROW(D94)-2))),"")</f>
        <v>SGY.S092</v>
      </c>
      <c r="D94" s="17" t="str">
        <f>IF(ROW(D94)-2&lt;=Konfiguration!$B$8,CONCATENATE(MID(Konfiguration!$B$3,1,Konfiguration!$B$4),".",static_data!$A$19,IF(ROW(D94)-2&lt;10,CONCATENATE("00",ROW(D94)-2),IF(ROW(D94)-2&lt;100,CONCATENATE("0",ROW(D94)-2),ROW(D94)-2)),"@",Konfiguration!$B$5),"")</f>
        <v>SGY.S092@mpzl.org</v>
      </c>
      <c r="E94" s="15"/>
      <c r="F94" s="17" t="str">
        <f>IF(ROW(D94)-2&lt;=Konfiguration!$B$9,CONCATENATE(static_data!$A$20,IF(ROW(D94)-2&lt;10,CONCATENATE("00",ROW(D94)-2),IF(ROW(D94)-2&lt;100,CONCATENATE("0",ROW(D94)-2),ROW(D94)-2))),"")</f>
        <v>L092</v>
      </c>
      <c r="G94" s="17" t="str">
        <f>IF(ROW(D94)-2&lt;=Konfiguration!$B$9,CONCATENATE(MID(Konfiguration!$B$3,1,Konfiguration!$B$4)),"")</f>
        <v>SGY</v>
      </c>
      <c r="H94" s="17" t="str">
        <f>IF(ROW(I94)-2&lt;=Konfiguration!$B$9,CONCATENATE(MID(Konfiguration!$B$3,1,Konfiguration!$B$4),".",static_data!$A$20,IF(ROW(I94)-2&lt;10,CONCATENATE("00",ROW(I94)-2),IF(ROW(I94)-2&lt;100,CONCATENATE("0",ROW(I94)-2),ROW(I94)-2))),"")</f>
        <v>SGY.L092</v>
      </c>
      <c r="I94" s="17" t="str">
        <f>IF(ROW(I94)-2&lt;=Konfiguration!$B$9,CONCATENATE(MID(Konfiguration!$B$3,1,Konfiguration!$B$4),".",static_data!$A$20,IF(ROW(I94)-2&lt;10,CONCATENATE("00",ROW(I94)-2),IF(ROW(I94)-2&lt;100,CONCATENATE("0",ROW(I94)-2),ROW(I94)-2)),"@",Konfiguration!$B$5),"")</f>
        <v>SGY.L092@mpzl.org</v>
      </c>
    </row>
    <row r="95" ht="15.75" customHeight="1">
      <c r="A95" s="17" t="str">
        <f>IF(ROW(D95)-2&lt;=Konfiguration!$B$8,CONCATENATE(static_data!$A$19,IF(ROW(D95)-2&lt;10,CONCATENATE("00",ROW(D95)-2),IF(ROW(D95)-2&lt;100,CONCATENATE("0",ROW(D95)-2),ROW(D95)-2))),"")</f>
        <v>S093</v>
      </c>
      <c r="B95" s="17" t="str">
        <f>IF(ROW(D95)-2&lt;=Konfiguration!$B$8,CONCATENATE(MID(Konfiguration!$B$3,1,Konfiguration!$B$4)),"")</f>
        <v>SGY</v>
      </c>
      <c r="C95" s="17" t="str">
        <f>IF(ROW(D95)-2&lt;=Konfiguration!$B$8,CONCATENATE(MID(Konfiguration!$B$3,1,Konfiguration!$B$4),".",static_data!$A$19,IF(ROW(D95)-2&lt;10,CONCATENATE("00",ROW(D95)-2),IF(ROW(D95)-2&lt;100,CONCATENATE("0",ROW(D95)-2),ROW(D95)-2))),"")</f>
        <v>SGY.S093</v>
      </c>
      <c r="D95" s="17" t="str">
        <f>IF(ROW(D95)-2&lt;=Konfiguration!$B$8,CONCATENATE(MID(Konfiguration!$B$3,1,Konfiguration!$B$4),".",static_data!$A$19,IF(ROW(D95)-2&lt;10,CONCATENATE("00",ROW(D95)-2),IF(ROW(D95)-2&lt;100,CONCATENATE("0",ROW(D95)-2),ROW(D95)-2)),"@",Konfiguration!$B$5),"")</f>
        <v>SGY.S093@mpzl.org</v>
      </c>
      <c r="E95" s="15"/>
      <c r="F95" s="17" t="str">
        <f>IF(ROW(D95)-2&lt;=Konfiguration!$B$9,CONCATENATE(static_data!$A$20,IF(ROW(D95)-2&lt;10,CONCATENATE("00",ROW(D95)-2),IF(ROW(D95)-2&lt;100,CONCATENATE("0",ROW(D95)-2),ROW(D95)-2))),"")</f>
        <v>L093</v>
      </c>
      <c r="G95" s="17" t="str">
        <f>IF(ROW(D95)-2&lt;=Konfiguration!$B$9,CONCATENATE(MID(Konfiguration!$B$3,1,Konfiguration!$B$4)),"")</f>
        <v>SGY</v>
      </c>
      <c r="H95" s="17" t="str">
        <f>IF(ROW(I95)-2&lt;=Konfiguration!$B$9,CONCATENATE(MID(Konfiguration!$B$3,1,Konfiguration!$B$4),".",static_data!$A$20,IF(ROW(I95)-2&lt;10,CONCATENATE("00",ROW(I95)-2),IF(ROW(I95)-2&lt;100,CONCATENATE("0",ROW(I95)-2),ROW(I95)-2))),"")</f>
        <v>SGY.L093</v>
      </c>
      <c r="I95" s="17" t="str">
        <f>IF(ROW(I95)-2&lt;=Konfiguration!$B$9,CONCATENATE(MID(Konfiguration!$B$3,1,Konfiguration!$B$4),".",static_data!$A$20,IF(ROW(I95)-2&lt;10,CONCATENATE("00",ROW(I95)-2),IF(ROW(I95)-2&lt;100,CONCATENATE("0",ROW(I95)-2),ROW(I95)-2)),"@",Konfiguration!$B$5),"")</f>
        <v>SGY.L093@mpzl.org</v>
      </c>
    </row>
    <row r="96" ht="15.75" customHeight="1">
      <c r="A96" s="17" t="str">
        <f>IF(ROW(D96)-2&lt;=Konfiguration!$B$8,CONCATENATE(static_data!$A$19,IF(ROW(D96)-2&lt;10,CONCATENATE("00",ROW(D96)-2),IF(ROW(D96)-2&lt;100,CONCATENATE("0",ROW(D96)-2),ROW(D96)-2))),"")</f>
        <v>S094</v>
      </c>
      <c r="B96" s="17" t="str">
        <f>IF(ROW(D96)-2&lt;=Konfiguration!$B$8,CONCATENATE(MID(Konfiguration!$B$3,1,Konfiguration!$B$4)),"")</f>
        <v>SGY</v>
      </c>
      <c r="C96" s="17" t="str">
        <f>IF(ROW(D96)-2&lt;=Konfiguration!$B$8,CONCATENATE(MID(Konfiguration!$B$3,1,Konfiguration!$B$4),".",static_data!$A$19,IF(ROW(D96)-2&lt;10,CONCATENATE("00",ROW(D96)-2),IF(ROW(D96)-2&lt;100,CONCATENATE("0",ROW(D96)-2),ROW(D96)-2))),"")</f>
        <v>SGY.S094</v>
      </c>
      <c r="D96" s="17" t="str">
        <f>IF(ROW(D96)-2&lt;=Konfiguration!$B$8,CONCATENATE(MID(Konfiguration!$B$3,1,Konfiguration!$B$4),".",static_data!$A$19,IF(ROW(D96)-2&lt;10,CONCATENATE("00",ROW(D96)-2),IF(ROW(D96)-2&lt;100,CONCATENATE("0",ROW(D96)-2),ROW(D96)-2)),"@",Konfiguration!$B$5),"")</f>
        <v>SGY.S094@mpzl.org</v>
      </c>
      <c r="E96" s="15"/>
      <c r="F96" s="17" t="str">
        <f>IF(ROW(D96)-2&lt;=Konfiguration!$B$9,CONCATENATE(static_data!$A$20,IF(ROW(D96)-2&lt;10,CONCATENATE("00",ROW(D96)-2),IF(ROW(D96)-2&lt;100,CONCATENATE("0",ROW(D96)-2),ROW(D96)-2))),"")</f>
        <v>L094</v>
      </c>
      <c r="G96" s="17" t="str">
        <f>IF(ROW(D96)-2&lt;=Konfiguration!$B$9,CONCATENATE(MID(Konfiguration!$B$3,1,Konfiguration!$B$4)),"")</f>
        <v>SGY</v>
      </c>
      <c r="H96" s="17" t="str">
        <f>IF(ROW(I96)-2&lt;=Konfiguration!$B$9,CONCATENATE(MID(Konfiguration!$B$3,1,Konfiguration!$B$4),".",static_data!$A$20,IF(ROW(I96)-2&lt;10,CONCATENATE("00",ROW(I96)-2),IF(ROW(I96)-2&lt;100,CONCATENATE("0",ROW(I96)-2),ROW(I96)-2))),"")</f>
        <v>SGY.L094</v>
      </c>
      <c r="I96" s="17" t="str">
        <f>IF(ROW(I96)-2&lt;=Konfiguration!$B$9,CONCATENATE(MID(Konfiguration!$B$3,1,Konfiguration!$B$4),".",static_data!$A$20,IF(ROW(I96)-2&lt;10,CONCATENATE("00",ROW(I96)-2),IF(ROW(I96)-2&lt;100,CONCATENATE("0",ROW(I96)-2),ROW(I96)-2)),"@",Konfiguration!$B$5),"")</f>
        <v>SGY.L094@mpzl.org</v>
      </c>
    </row>
    <row r="97" ht="15.75" customHeight="1">
      <c r="A97" s="17" t="str">
        <f>IF(ROW(D97)-2&lt;=Konfiguration!$B$8,CONCATENATE(static_data!$A$19,IF(ROW(D97)-2&lt;10,CONCATENATE("00",ROW(D97)-2),IF(ROW(D97)-2&lt;100,CONCATENATE("0",ROW(D97)-2),ROW(D97)-2))),"")</f>
        <v>S095</v>
      </c>
      <c r="B97" s="17" t="str">
        <f>IF(ROW(D97)-2&lt;=Konfiguration!$B$8,CONCATENATE(MID(Konfiguration!$B$3,1,Konfiguration!$B$4)),"")</f>
        <v>SGY</v>
      </c>
      <c r="C97" s="17" t="str">
        <f>IF(ROW(D97)-2&lt;=Konfiguration!$B$8,CONCATENATE(MID(Konfiguration!$B$3,1,Konfiguration!$B$4),".",static_data!$A$19,IF(ROW(D97)-2&lt;10,CONCATENATE("00",ROW(D97)-2),IF(ROW(D97)-2&lt;100,CONCATENATE("0",ROW(D97)-2),ROW(D97)-2))),"")</f>
        <v>SGY.S095</v>
      </c>
      <c r="D97" s="17" t="str">
        <f>IF(ROW(D97)-2&lt;=Konfiguration!$B$8,CONCATENATE(MID(Konfiguration!$B$3,1,Konfiguration!$B$4),".",static_data!$A$19,IF(ROW(D97)-2&lt;10,CONCATENATE("00",ROW(D97)-2),IF(ROW(D97)-2&lt;100,CONCATENATE("0",ROW(D97)-2),ROW(D97)-2)),"@",Konfiguration!$B$5),"")</f>
        <v>SGY.S095@mpzl.org</v>
      </c>
      <c r="E97" s="15"/>
      <c r="F97" s="17" t="str">
        <f>IF(ROW(D97)-2&lt;=Konfiguration!$B$9,CONCATENATE(static_data!$A$20,IF(ROW(D97)-2&lt;10,CONCATENATE("00",ROW(D97)-2),IF(ROW(D97)-2&lt;100,CONCATENATE("0",ROW(D97)-2),ROW(D97)-2))),"")</f>
        <v>L095</v>
      </c>
      <c r="G97" s="17" t="str">
        <f>IF(ROW(D97)-2&lt;=Konfiguration!$B$9,CONCATENATE(MID(Konfiguration!$B$3,1,Konfiguration!$B$4)),"")</f>
        <v>SGY</v>
      </c>
      <c r="H97" s="17" t="str">
        <f>IF(ROW(I97)-2&lt;=Konfiguration!$B$9,CONCATENATE(MID(Konfiguration!$B$3,1,Konfiguration!$B$4),".",static_data!$A$20,IF(ROW(I97)-2&lt;10,CONCATENATE("00",ROW(I97)-2),IF(ROW(I97)-2&lt;100,CONCATENATE("0",ROW(I97)-2),ROW(I97)-2))),"")</f>
        <v>SGY.L095</v>
      </c>
      <c r="I97" s="17" t="str">
        <f>IF(ROW(I97)-2&lt;=Konfiguration!$B$9,CONCATENATE(MID(Konfiguration!$B$3,1,Konfiguration!$B$4),".",static_data!$A$20,IF(ROW(I97)-2&lt;10,CONCATENATE("00",ROW(I97)-2),IF(ROW(I97)-2&lt;100,CONCATENATE("0",ROW(I97)-2),ROW(I97)-2)),"@",Konfiguration!$B$5),"")</f>
        <v>SGY.L095@mpzl.org</v>
      </c>
    </row>
    <row r="98" ht="15.75" customHeight="1">
      <c r="A98" s="17" t="str">
        <f>IF(ROW(D98)-2&lt;=Konfiguration!$B$8,CONCATENATE(static_data!$A$19,IF(ROW(D98)-2&lt;10,CONCATENATE("00",ROW(D98)-2),IF(ROW(D98)-2&lt;100,CONCATENATE("0",ROW(D98)-2),ROW(D98)-2))),"")</f>
        <v>S096</v>
      </c>
      <c r="B98" s="17" t="str">
        <f>IF(ROW(D98)-2&lt;=Konfiguration!$B$8,CONCATENATE(MID(Konfiguration!$B$3,1,Konfiguration!$B$4)),"")</f>
        <v>SGY</v>
      </c>
      <c r="C98" s="17" t="str">
        <f>IF(ROW(D98)-2&lt;=Konfiguration!$B$8,CONCATENATE(MID(Konfiguration!$B$3,1,Konfiguration!$B$4),".",static_data!$A$19,IF(ROW(D98)-2&lt;10,CONCATENATE("00",ROW(D98)-2),IF(ROW(D98)-2&lt;100,CONCATENATE("0",ROW(D98)-2),ROW(D98)-2))),"")</f>
        <v>SGY.S096</v>
      </c>
      <c r="D98" s="17" t="str">
        <f>IF(ROW(D98)-2&lt;=Konfiguration!$B$8,CONCATENATE(MID(Konfiguration!$B$3,1,Konfiguration!$B$4),".",static_data!$A$19,IF(ROW(D98)-2&lt;10,CONCATENATE("00",ROW(D98)-2),IF(ROW(D98)-2&lt;100,CONCATENATE("0",ROW(D98)-2),ROW(D98)-2)),"@",Konfiguration!$B$5),"")</f>
        <v>SGY.S096@mpzl.org</v>
      </c>
      <c r="E98" s="15"/>
      <c r="F98" s="17" t="str">
        <f>IF(ROW(D98)-2&lt;=Konfiguration!$B$9,CONCATENATE(static_data!$A$20,IF(ROW(D98)-2&lt;10,CONCATENATE("00",ROW(D98)-2),IF(ROW(D98)-2&lt;100,CONCATENATE("0",ROW(D98)-2),ROW(D98)-2))),"")</f>
        <v>L096</v>
      </c>
      <c r="G98" s="17" t="str">
        <f>IF(ROW(D98)-2&lt;=Konfiguration!$B$9,CONCATENATE(MID(Konfiguration!$B$3,1,Konfiguration!$B$4)),"")</f>
        <v>SGY</v>
      </c>
      <c r="H98" s="17" t="str">
        <f>IF(ROW(I98)-2&lt;=Konfiguration!$B$9,CONCATENATE(MID(Konfiguration!$B$3,1,Konfiguration!$B$4),".",static_data!$A$20,IF(ROW(I98)-2&lt;10,CONCATENATE("00",ROW(I98)-2),IF(ROW(I98)-2&lt;100,CONCATENATE("0",ROW(I98)-2),ROW(I98)-2))),"")</f>
        <v>SGY.L096</v>
      </c>
      <c r="I98" s="17" t="str">
        <f>IF(ROW(I98)-2&lt;=Konfiguration!$B$9,CONCATENATE(MID(Konfiguration!$B$3,1,Konfiguration!$B$4),".",static_data!$A$20,IF(ROW(I98)-2&lt;10,CONCATENATE("00",ROW(I98)-2),IF(ROW(I98)-2&lt;100,CONCATENATE("0",ROW(I98)-2),ROW(I98)-2)),"@",Konfiguration!$B$5),"")</f>
        <v>SGY.L096@mpzl.org</v>
      </c>
    </row>
    <row r="99" ht="15.75" customHeight="1">
      <c r="A99" s="17" t="str">
        <f>IF(ROW(D99)-2&lt;=Konfiguration!$B$8,CONCATENATE(static_data!$A$19,IF(ROW(D99)-2&lt;10,CONCATENATE("00",ROW(D99)-2),IF(ROW(D99)-2&lt;100,CONCATENATE("0",ROW(D99)-2),ROW(D99)-2))),"")</f>
        <v>S097</v>
      </c>
      <c r="B99" s="17" t="str">
        <f>IF(ROW(D99)-2&lt;=Konfiguration!$B$8,CONCATENATE(MID(Konfiguration!$B$3,1,Konfiguration!$B$4)),"")</f>
        <v>SGY</v>
      </c>
      <c r="C99" s="17" t="str">
        <f>IF(ROW(D99)-2&lt;=Konfiguration!$B$8,CONCATENATE(MID(Konfiguration!$B$3,1,Konfiguration!$B$4),".",static_data!$A$19,IF(ROW(D99)-2&lt;10,CONCATENATE("00",ROW(D99)-2),IF(ROW(D99)-2&lt;100,CONCATENATE("0",ROW(D99)-2),ROW(D99)-2))),"")</f>
        <v>SGY.S097</v>
      </c>
      <c r="D99" s="17" t="str">
        <f>IF(ROW(D99)-2&lt;=Konfiguration!$B$8,CONCATENATE(MID(Konfiguration!$B$3,1,Konfiguration!$B$4),".",static_data!$A$19,IF(ROW(D99)-2&lt;10,CONCATENATE("00",ROW(D99)-2),IF(ROW(D99)-2&lt;100,CONCATENATE("0",ROW(D99)-2),ROW(D99)-2)),"@",Konfiguration!$B$5),"")</f>
        <v>SGY.S097@mpzl.org</v>
      </c>
      <c r="E99" s="15"/>
      <c r="F99" s="17" t="str">
        <f>IF(ROW(D99)-2&lt;=Konfiguration!$B$9,CONCATENATE(static_data!$A$20,IF(ROW(D99)-2&lt;10,CONCATENATE("00",ROW(D99)-2),IF(ROW(D99)-2&lt;100,CONCATENATE("0",ROW(D99)-2),ROW(D99)-2))),"")</f>
        <v>L097</v>
      </c>
      <c r="G99" s="17" t="str">
        <f>IF(ROW(D99)-2&lt;=Konfiguration!$B$9,CONCATENATE(MID(Konfiguration!$B$3,1,Konfiguration!$B$4)),"")</f>
        <v>SGY</v>
      </c>
      <c r="H99" s="17" t="str">
        <f>IF(ROW(I99)-2&lt;=Konfiguration!$B$9,CONCATENATE(MID(Konfiguration!$B$3,1,Konfiguration!$B$4),".",static_data!$A$20,IF(ROW(I99)-2&lt;10,CONCATENATE("00",ROW(I99)-2),IF(ROW(I99)-2&lt;100,CONCATENATE("0",ROW(I99)-2),ROW(I99)-2))),"")</f>
        <v>SGY.L097</v>
      </c>
      <c r="I99" s="17" t="str">
        <f>IF(ROW(I99)-2&lt;=Konfiguration!$B$9,CONCATENATE(MID(Konfiguration!$B$3,1,Konfiguration!$B$4),".",static_data!$A$20,IF(ROW(I99)-2&lt;10,CONCATENATE("00",ROW(I99)-2),IF(ROW(I99)-2&lt;100,CONCATENATE("0",ROW(I99)-2),ROW(I99)-2)),"@",Konfiguration!$B$5),"")</f>
        <v>SGY.L097@mpzl.org</v>
      </c>
    </row>
    <row r="100" ht="15.75" customHeight="1">
      <c r="A100" s="17" t="str">
        <f>IF(ROW(D100)-2&lt;=Konfiguration!$B$8,CONCATENATE(static_data!$A$19,IF(ROW(D100)-2&lt;10,CONCATENATE("00",ROW(D100)-2),IF(ROW(D100)-2&lt;100,CONCATENATE("0",ROW(D100)-2),ROW(D100)-2))),"")</f>
        <v/>
      </c>
      <c r="B100" s="17" t="str">
        <f>IF(ROW(D100)-2&lt;=Konfiguration!$B$8,CONCATENATE(MID(Konfiguration!$B$3,1,Konfiguration!$B$4)),"")</f>
        <v/>
      </c>
      <c r="C100" s="17" t="str">
        <f>IF(ROW(D100)-2&lt;=Konfiguration!$B$8,CONCATENATE(MID(Konfiguration!$B$3,1,Konfiguration!$B$4),".",static_data!$A$19,IF(ROW(D100)-2&lt;10,CONCATENATE("00",ROW(D100)-2),IF(ROW(D100)-2&lt;100,CONCATENATE("0",ROW(D100)-2),ROW(D100)-2))),"")</f>
        <v/>
      </c>
      <c r="D100" s="17" t="str">
        <f>IF(ROW(D100)-2&lt;=Konfiguration!$B$8,CONCATENATE(MID(Konfiguration!$B$3,1,Konfiguration!$B$4),".",static_data!$A$19,IF(ROW(D100)-2&lt;10,CONCATENATE("00",ROW(D100)-2),IF(ROW(D100)-2&lt;100,CONCATENATE("0",ROW(D100)-2),ROW(D100)-2)),"@",Konfiguration!$B$5),"")</f>
        <v/>
      </c>
      <c r="E100" s="15"/>
      <c r="F100" s="17" t="str">
        <f>IF(ROW(D100)-2&lt;=Konfiguration!$B$9,CONCATENATE(static_data!$A$20,IF(ROW(D100)-2&lt;10,CONCATENATE("00",ROW(D100)-2),IF(ROW(D100)-2&lt;100,CONCATENATE("0",ROW(D100)-2),ROW(D100)-2))),"")</f>
        <v/>
      </c>
      <c r="G100" s="17" t="str">
        <f>IF(ROW(D100)-2&lt;=Konfiguration!$B$9,CONCATENATE(MID(Konfiguration!$B$3,1,Konfiguration!$B$4)),"")</f>
        <v/>
      </c>
      <c r="H100" s="17" t="str">
        <f>IF(ROW(I100)-2&lt;=Konfiguration!$B$9,CONCATENATE(MID(Konfiguration!$B$3,1,Konfiguration!$B$4),".",static_data!$A$20,IF(ROW(I100)-2&lt;10,CONCATENATE("00",ROW(I100)-2),IF(ROW(I100)-2&lt;100,CONCATENATE("0",ROW(I100)-2),ROW(I100)-2))),"")</f>
        <v/>
      </c>
      <c r="I100" s="17" t="str">
        <f>IF(ROW(I100)-2&lt;=Konfiguration!$B$9,CONCATENATE(MID(Konfiguration!$B$3,1,Konfiguration!$B$4),".",static_data!$A$20,IF(ROW(I100)-2&lt;10,CONCATENATE("00",ROW(I100)-2),IF(ROW(I100)-2&lt;100,CONCATENATE("0",ROW(I100)-2),ROW(I100)-2)),"@",Konfiguration!$B$5),"")</f>
        <v/>
      </c>
    </row>
    <row r="101" ht="15.75" customHeight="1">
      <c r="A101" s="17" t="str">
        <f>IF(ROW(D101)-2&lt;=Konfiguration!$B$8,CONCATENATE(static_data!$A$19,IF(ROW(D101)-2&lt;10,CONCATENATE("00",ROW(D101)-2),IF(ROW(D101)-2&lt;100,CONCATENATE("0",ROW(D101)-2),ROW(D101)-2))),"")</f>
        <v/>
      </c>
      <c r="B101" s="17" t="str">
        <f>IF(ROW(D101)-2&lt;=Konfiguration!$B$8,CONCATENATE(MID(Konfiguration!$B$3,1,Konfiguration!$B$4)),"")</f>
        <v/>
      </c>
      <c r="C101" s="17" t="str">
        <f>IF(ROW(D101)-2&lt;=Konfiguration!$B$8,CONCATENATE(MID(Konfiguration!$B$3,1,Konfiguration!$B$4),".",static_data!$A$19,IF(ROW(D101)-2&lt;10,CONCATENATE("00",ROW(D101)-2),IF(ROW(D101)-2&lt;100,CONCATENATE("0",ROW(D101)-2),ROW(D101)-2))),"")</f>
        <v/>
      </c>
      <c r="D101" s="17" t="str">
        <f>IF(ROW(D101)-2&lt;=Konfiguration!$B$8,CONCATENATE(MID(Konfiguration!$B$3,1,Konfiguration!$B$4),".",static_data!$A$19,IF(ROW(D101)-2&lt;10,CONCATENATE("00",ROW(D101)-2),IF(ROW(D101)-2&lt;100,CONCATENATE("0",ROW(D101)-2),ROW(D101)-2)),"@",Konfiguration!$B$5),"")</f>
        <v/>
      </c>
      <c r="E101" s="15"/>
      <c r="F101" s="17" t="str">
        <f>IF(ROW(D101)-2&lt;=Konfiguration!$B$9,CONCATENATE(static_data!$A$20,IF(ROW(D101)-2&lt;10,CONCATENATE("00",ROW(D101)-2),IF(ROW(D101)-2&lt;100,CONCATENATE("0",ROW(D101)-2),ROW(D101)-2))),"")</f>
        <v/>
      </c>
      <c r="G101" s="17" t="str">
        <f>IF(ROW(D101)-2&lt;=Konfiguration!$B$9,CONCATENATE(MID(Konfiguration!$B$3,1,Konfiguration!$B$4)),"")</f>
        <v/>
      </c>
      <c r="H101" s="17" t="str">
        <f>IF(ROW(I101)-2&lt;=Konfiguration!$B$9,CONCATENATE(MID(Konfiguration!$B$3,1,Konfiguration!$B$4),".",static_data!$A$20,IF(ROW(I101)-2&lt;10,CONCATENATE("00",ROW(I101)-2),IF(ROW(I101)-2&lt;100,CONCATENATE("0",ROW(I101)-2),ROW(I101)-2))),"")</f>
        <v/>
      </c>
      <c r="I101" s="17" t="str">
        <f>IF(ROW(I101)-2&lt;=Konfiguration!$B$9,CONCATENATE(MID(Konfiguration!$B$3,1,Konfiguration!$B$4),".",static_data!$A$20,IF(ROW(I101)-2&lt;10,CONCATENATE("00",ROW(I101)-2),IF(ROW(I101)-2&lt;100,CONCATENATE("0",ROW(I101)-2),ROW(I101)-2)),"@",Konfiguration!$B$5),"")</f>
        <v/>
      </c>
    </row>
    <row r="102" ht="15.75" customHeight="1">
      <c r="A102" s="17" t="str">
        <f>IF(ROW(D102)-2&lt;=Konfiguration!$B$8,CONCATENATE(static_data!$A$19,IF(ROW(D102)-2&lt;10,CONCATENATE("00",ROW(D102)-2),IF(ROW(D102)-2&lt;100,CONCATENATE("0",ROW(D102)-2),ROW(D102)-2))),"")</f>
        <v/>
      </c>
      <c r="B102" s="17" t="str">
        <f>IF(ROW(D102)-2&lt;=Konfiguration!$B$8,CONCATENATE(MID(Konfiguration!$B$3,1,Konfiguration!$B$4)),"")</f>
        <v/>
      </c>
      <c r="C102" s="17" t="str">
        <f>IF(ROW(D102)-2&lt;=Konfiguration!$B$8,CONCATENATE(MID(Konfiguration!$B$3,1,Konfiguration!$B$4),".",static_data!$A$19,IF(ROW(D102)-2&lt;10,CONCATENATE("00",ROW(D102)-2),IF(ROW(D102)-2&lt;100,CONCATENATE("0",ROW(D102)-2),ROW(D102)-2))),"")</f>
        <v/>
      </c>
      <c r="D102" s="17" t="str">
        <f>IF(ROW(D102)-2&lt;=Konfiguration!$B$8,CONCATENATE(MID(Konfiguration!$B$3,1,Konfiguration!$B$4),".",static_data!$A$19,IF(ROW(D102)-2&lt;10,CONCATENATE("00",ROW(D102)-2),IF(ROW(D102)-2&lt;100,CONCATENATE("0",ROW(D102)-2),ROW(D102)-2)),"@",Konfiguration!$B$5),"")</f>
        <v/>
      </c>
      <c r="E102" s="15"/>
      <c r="F102" s="17" t="str">
        <f>IF(ROW(D102)-2&lt;=Konfiguration!$B$9,CONCATENATE(static_data!$A$20,IF(ROW(D102)-2&lt;10,CONCATENATE("00",ROW(D102)-2),IF(ROW(D102)-2&lt;100,CONCATENATE("0",ROW(D102)-2),ROW(D102)-2))),"")</f>
        <v/>
      </c>
      <c r="G102" s="17" t="str">
        <f>IF(ROW(D102)-2&lt;=Konfiguration!$B$9,CONCATENATE(MID(Konfiguration!$B$3,1,Konfiguration!$B$4)),"")</f>
        <v/>
      </c>
      <c r="H102" s="17" t="str">
        <f>IF(ROW(I102)-2&lt;=Konfiguration!$B$9,CONCATENATE(MID(Konfiguration!$B$3,1,Konfiguration!$B$4),".",static_data!$A$20,IF(ROW(I102)-2&lt;10,CONCATENATE("00",ROW(I102)-2),IF(ROW(I102)-2&lt;100,CONCATENATE("0",ROW(I102)-2),ROW(I102)-2))),"")</f>
        <v/>
      </c>
      <c r="I102" s="17" t="str">
        <f>IF(ROW(I102)-2&lt;=Konfiguration!$B$9,CONCATENATE(MID(Konfiguration!$B$3,1,Konfiguration!$B$4),".",static_data!$A$20,IF(ROW(I102)-2&lt;10,CONCATENATE("00",ROW(I102)-2),IF(ROW(I102)-2&lt;100,CONCATENATE("0",ROW(I102)-2),ROW(I102)-2)),"@",Konfiguration!$B$5),"")</f>
        <v/>
      </c>
    </row>
    <row r="103" ht="15.75" customHeight="1">
      <c r="A103" s="17" t="str">
        <f>IF(ROW(D103)-2&lt;=Konfiguration!$B$8,CONCATENATE(static_data!$A$19,IF(ROW(D103)-2&lt;10,CONCATENATE("00",ROW(D103)-2),IF(ROW(D103)-2&lt;100,CONCATENATE("0",ROW(D103)-2),ROW(D103)-2))),"")</f>
        <v/>
      </c>
      <c r="B103" s="17" t="str">
        <f>IF(ROW(D103)-2&lt;=Konfiguration!$B$8,CONCATENATE(MID(Konfiguration!$B$3,1,Konfiguration!$B$4)),"")</f>
        <v/>
      </c>
      <c r="C103" s="17" t="str">
        <f>IF(ROW(D103)-2&lt;=Konfiguration!$B$8,CONCATENATE(MID(Konfiguration!$B$3,1,Konfiguration!$B$4),".",static_data!$A$19,IF(ROW(D103)-2&lt;10,CONCATENATE("00",ROW(D103)-2),IF(ROW(D103)-2&lt;100,CONCATENATE("0",ROW(D103)-2),ROW(D103)-2))),"")</f>
        <v/>
      </c>
      <c r="D103" s="17" t="str">
        <f>IF(ROW(D103)-2&lt;=Konfiguration!$B$8,CONCATENATE(MID(Konfiguration!$B$3,1,Konfiguration!$B$4),".",static_data!$A$19,IF(ROW(D103)-2&lt;10,CONCATENATE("00",ROW(D103)-2),IF(ROW(D103)-2&lt;100,CONCATENATE("0",ROW(D103)-2),ROW(D103)-2)),"@",Konfiguration!$B$5),"")</f>
        <v/>
      </c>
      <c r="E103" s="15"/>
      <c r="F103" s="17" t="str">
        <f>IF(ROW(D103)-2&lt;=Konfiguration!$B$9,CONCATENATE(static_data!$A$20,IF(ROW(D103)-2&lt;10,CONCATENATE("00",ROW(D103)-2),IF(ROW(D103)-2&lt;100,CONCATENATE("0",ROW(D103)-2),ROW(D103)-2))),"")</f>
        <v/>
      </c>
      <c r="G103" s="17" t="str">
        <f>IF(ROW(D103)-2&lt;=Konfiguration!$B$9,CONCATENATE(MID(Konfiguration!$B$3,1,Konfiguration!$B$4)),"")</f>
        <v/>
      </c>
      <c r="H103" s="17" t="str">
        <f>IF(ROW(I103)-2&lt;=Konfiguration!$B$9,CONCATENATE(MID(Konfiguration!$B$3,1,Konfiguration!$B$4),".",static_data!$A$20,IF(ROW(I103)-2&lt;10,CONCATENATE("00",ROW(I103)-2),IF(ROW(I103)-2&lt;100,CONCATENATE("0",ROW(I103)-2),ROW(I103)-2))),"")</f>
        <v/>
      </c>
      <c r="I103" s="17" t="str">
        <f>IF(ROW(I103)-2&lt;=Konfiguration!$B$9,CONCATENATE(MID(Konfiguration!$B$3,1,Konfiguration!$B$4),".",static_data!$A$20,IF(ROW(I103)-2&lt;10,CONCATENATE("00",ROW(I103)-2),IF(ROW(I103)-2&lt;100,CONCATENATE("0",ROW(I103)-2),ROW(I103)-2)),"@",Konfiguration!$B$5),"")</f>
        <v/>
      </c>
    </row>
    <row r="104" ht="15.75" customHeight="1">
      <c r="A104" s="17" t="str">
        <f>IF(ROW(D104)-2&lt;=Konfiguration!$B$8,CONCATENATE(static_data!$A$19,IF(ROW(D104)-2&lt;10,CONCATENATE("00",ROW(D104)-2),IF(ROW(D104)-2&lt;100,CONCATENATE("0",ROW(D104)-2),ROW(D104)-2))),"")</f>
        <v/>
      </c>
      <c r="B104" s="17" t="str">
        <f>IF(ROW(D104)-2&lt;=Konfiguration!$B$8,CONCATENATE(MID(Konfiguration!$B$3,1,Konfiguration!$B$4)),"")</f>
        <v/>
      </c>
      <c r="C104" s="17" t="str">
        <f>IF(ROW(D104)-2&lt;=Konfiguration!$B$8,CONCATENATE(MID(Konfiguration!$B$3,1,Konfiguration!$B$4),".",static_data!$A$19,IF(ROW(D104)-2&lt;10,CONCATENATE("00",ROW(D104)-2),IF(ROW(D104)-2&lt;100,CONCATENATE("0",ROW(D104)-2),ROW(D104)-2))),"")</f>
        <v/>
      </c>
      <c r="D104" s="17" t="str">
        <f>IF(ROW(D104)-2&lt;=Konfiguration!$B$8,CONCATENATE(MID(Konfiguration!$B$3,1,Konfiguration!$B$4),".",static_data!$A$19,IF(ROW(D104)-2&lt;10,CONCATENATE("00",ROW(D104)-2),IF(ROW(D104)-2&lt;100,CONCATENATE("0",ROW(D104)-2),ROW(D104)-2)),"@",Konfiguration!$B$5),"")</f>
        <v/>
      </c>
      <c r="E104" s="15"/>
      <c r="F104" s="17" t="str">
        <f>IF(ROW(D104)-2&lt;=Konfiguration!$B$9,CONCATENATE(static_data!$A$20,IF(ROW(D104)-2&lt;10,CONCATENATE("00",ROW(D104)-2),IF(ROW(D104)-2&lt;100,CONCATENATE("0",ROW(D104)-2),ROW(D104)-2))),"")</f>
        <v/>
      </c>
      <c r="G104" s="17" t="str">
        <f>IF(ROW(D104)-2&lt;=Konfiguration!$B$9,CONCATENATE(MID(Konfiguration!$B$3,1,Konfiguration!$B$4)),"")</f>
        <v/>
      </c>
      <c r="H104" s="17" t="str">
        <f>IF(ROW(I104)-2&lt;=Konfiguration!$B$9,CONCATENATE(MID(Konfiguration!$B$3,1,Konfiguration!$B$4),".",static_data!$A$20,IF(ROW(I104)-2&lt;10,CONCATENATE("00",ROW(I104)-2),IF(ROW(I104)-2&lt;100,CONCATENATE("0",ROW(I104)-2),ROW(I104)-2))),"")</f>
        <v/>
      </c>
      <c r="I104" s="17" t="str">
        <f>IF(ROW(I104)-2&lt;=Konfiguration!$B$9,CONCATENATE(MID(Konfiguration!$B$3,1,Konfiguration!$B$4),".",static_data!$A$20,IF(ROW(I104)-2&lt;10,CONCATENATE("00",ROW(I104)-2),IF(ROW(I104)-2&lt;100,CONCATENATE("0",ROW(I104)-2),ROW(I104)-2)),"@",Konfiguration!$B$5),"")</f>
        <v/>
      </c>
    </row>
    <row r="105" ht="15.75" customHeight="1">
      <c r="A105" s="17" t="str">
        <f>IF(ROW(D105)-2&lt;=Konfiguration!$B$8,CONCATENATE(static_data!$A$19,IF(ROW(D105)-2&lt;10,CONCATENATE("00",ROW(D105)-2),IF(ROW(D105)-2&lt;100,CONCATENATE("0",ROW(D105)-2),ROW(D105)-2))),"")</f>
        <v/>
      </c>
      <c r="B105" s="17" t="str">
        <f>IF(ROW(D105)-2&lt;=Konfiguration!$B$8,CONCATENATE(MID(Konfiguration!$B$3,1,Konfiguration!$B$4)),"")</f>
        <v/>
      </c>
      <c r="C105" s="17" t="str">
        <f>IF(ROW(D105)-2&lt;=Konfiguration!$B$8,CONCATENATE(MID(Konfiguration!$B$3,1,Konfiguration!$B$4),".",static_data!$A$19,IF(ROW(D105)-2&lt;10,CONCATENATE("00",ROW(D105)-2),IF(ROW(D105)-2&lt;100,CONCATENATE("0",ROW(D105)-2),ROW(D105)-2))),"")</f>
        <v/>
      </c>
      <c r="D105" s="17" t="str">
        <f>IF(ROW(D105)-2&lt;=Konfiguration!$B$8,CONCATENATE(MID(Konfiguration!$B$3,1,Konfiguration!$B$4),".",static_data!$A$19,IF(ROW(D105)-2&lt;10,CONCATENATE("00",ROW(D105)-2),IF(ROW(D105)-2&lt;100,CONCATENATE("0",ROW(D105)-2),ROW(D105)-2)),"@",Konfiguration!$B$5),"")</f>
        <v/>
      </c>
      <c r="E105" s="15"/>
      <c r="F105" s="17" t="str">
        <f>IF(ROW(D105)-2&lt;=Konfiguration!$B$9,CONCATENATE(static_data!$A$20,IF(ROW(D105)-2&lt;10,CONCATENATE("00",ROW(D105)-2),IF(ROW(D105)-2&lt;100,CONCATENATE("0",ROW(D105)-2),ROW(D105)-2))),"")</f>
        <v/>
      </c>
      <c r="G105" s="17" t="str">
        <f>IF(ROW(D105)-2&lt;=Konfiguration!$B$9,CONCATENATE(MID(Konfiguration!$B$3,1,Konfiguration!$B$4)),"")</f>
        <v/>
      </c>
      <c r="H105" s="17" t="str">
        <f>IF(ROW(I105)-2&lt;=Konfiguration!$B$9,CONCATENATE(MID(Konfiguration!$B$3,1,Konfiguration!$B$4),".",static_data!$A$20,IF(ROW(I105)-2&lt;10,CONCATENATE("00",ROW(I105)-2),IF(ROW(I105)-2&lt;100,CONCATENATE("0",ROW(I105)-2),ROW(I105)-2))),"")</f>
        <v/>
      </c>
      <c r="I105" s="17" t="str">
        <f>IF(ROW(I105)-2&lt;=Konfiguration!$B$9,CONCATENATE(MID(Konfiguration!$B$3,1,Konfiguration!$B$4),".",static_data!$A$20,IF(ROW(I105)-2&lt;10,CONCATENATE("00",ROW(I105)-2),IF(ROW(I105)-2&lt;100,CONCATENATE("0",ROW(I105)-2),ROW(I105)-2)),"@",Konfiguration!$B$5),"")</f>
        <v/>
      </c>
    </row>
    <row r="106" ht="15.75" customHeight="1">
      <c r="A106" s="17" t="str">
        <f>IF(ROW(D106)-2&lt;=Konfiguration!$B$8,CONCATENATE(static_data!$A$19,IF(ROW(D106)-2&lt;10,CONCATENATE("00",ROW(D106)-2),IF(ROW(D106)-2&lt;100,CONCATENATE("0",ROW(D106)-2),ROW(D106)-2))),"")</f>
        <v/>
      </c>
      <c r="B106" s="17" t="str">
        <f>IF(ROW(D106)-2&lt;=Konfiguration!$B$8,CONCATENATE(MID(Konfiguration!$B$3,1,Konfiguration!$B$4)),"")</f>
        <v/>
      </c>
      <c r="C106" s="17" t="str">
        <f>IF(ROW(D106)-2&lt;=Konfiguration!$B$8,CONCATENATE(MID(Konfiguration!$B$3,1,Konfiguration!$B$4),".",static_data!$A$19,IF(ROW(D106)-2&lt;10,CONCATENATE("00",ROW(D106)-2),IF(ROW(D106)-2&lt;100,CONCATENATE("0",ROW(D106)-2),ROW(D106)-2))),"")</f>
        <v/>
      </c>
      <c r="D106" s="17" t="str">
        <f>IF(ROW(D106)-2&lt;=Konfiguration!$B$8,CONCATENATE(MID(Konfiguration!$B$3,1,Konfiguration!$B$4),".",static_data!$A$19,IF(ROW(D106)-2&lt;10,CONCATENATE("00",ROW(D106)-2),IF(ROW(D106)-2&lt;100,CONCATENATE("0",ROW(D106)-2),ROW(D106)-2)),"@",Konfiguration!$B$5),"")</f>
        <v/>
      </c>
      <c r="E106" s="15"/>
      <c r="F106" s="17" t="str">
        <f>IF(ROW(D106)-2&lt;=Konfiguration!$B$9,CONCATENATE(static_data!$A$20,IF(ROW(D106)-2&lt;10,CONCATENATE("00",ROW(D106)-2),IF(ROW(D106)-2&lt;100,CONCATENATE("0",ROW(D106)-2),ROW(D106)-2))),"")</f>
        <v/>
      </c>
      <c r="G106" s="17" t="str">
        <f>IF(ROW(D106)-2&lt;=Konfiguration!$B$9,CONCATENATE(MID(Konfiguration!$B$3,1,Konfiguration!$B$4)),"")</f>
        <v/>
      </c>
      <c r="H106" s="17" t="str">
        <f>IF(ROW(I106)-2&lt;=Konfiguration!$B$9,CONCATENATE(MID(Konfiguration!$B$3,1,Konfiguration!$B$4),".",static_data!$A$20,IF(ROW(I106)-2&lt;10,CONCATENATE("00",ROW(I106)-2),IF(ROW(I106)-2&lt;100,CONCATENATE("0",ROW(I106)-2),ROW(I106)-2))),"")</f>
        <v/>
      </c>
      <c r="I106" s="17" t="str">
        <f>IF(ROW(I106)-2&lt;=Konfiguration!$B$9,CONCATENATE(MID(Konfiguration!$B$3,1,Konfiguration!$B$4),".",static_data!$A$20,IF(ROW(I106)-2&lt;10,CONCATENATE("00",ROW(I106)-2),IF(ROW(I106)-2&lt;100,CONCATENATE("0",ROW(I106)-2),ROW(I106)-2)),"@",Konfiguration!$B$5),"")</f>
        <v/>
      </c>
    </row>
    <row r="107" ht="15.75" customHeight="1">
      <c r="A107" s="17" t="str">
        <f>IF(ROW(D107)-2&lt;=Konfiguration!$B$8,CONCATENATE(static_data!$A$19,IF(ROW(D107)-2&lt;10,CONCATENATE("00",ROW(D107)-2),IF(ROW(D107)-2&lt;100,CONCATENATE("0",ROW(D107)-2),ROW(D107)-2))),"")</f>
        <v/>
      </c>
      <c r="B107" s="17" t="str">
        <f>IF(ROW(D107)-2&lt;=Konfiguration!$B$8,CONCATENATE(MID(Konfiguration!$B$3,1,Konfiguration!$B$4)),"")</f>
        <v/>
      </c>
      <c r="C107" s="17" t="str">
        <f>IF(ROW(D107)-2&lt;=Konfiguration!$B$8,CONCATENATE(MID(Konfiguration!$B$3,1,Konfiguration!$B$4),".",static_data!$A$19,IF(ROW(D107)-2&lt;10,CONCATENATE("00",ROW(D107)-2),IF(ROW(D107)-2&lt;100,CONCATENATE("0",ROW(D107)-2),ROW(D107)-2))),"")</f>
        <v/>
      </c>
      <c r="D107" s="17" t="str">
        <f>IF(ROW(D107)-2&lt;=Konfiguration!$B$8,CONCATENATE(MID(Konfiguration!$B$3,1,Konfiguration!$B$4),".",static_data!$A$19,IF(ROW(D107)-2&lt;10,CONCATENATE("00",ROW(D107)-2),IF(ROW(D107)-2&lt;100,CONCATENATE("0",ROW(D107)-2),ROW(D107)-2)),"@",Konfiguration!$B$5),"")</f>
        <v/>
      </c>
      <c r="E107" s="15"/>
      <c r="F107" s="17" t="str">
        <f>IF(ROW(D107)-2&lt;=Konfiguration!$B$9,CONCATENATE(static_data!$A$20,IF(ROW(D107)-2&lt;10,CONCATENATE("00",ROW(D107)-2),IF(ROW(D107)-2&lt;100,CONCATENATE("0",ROW(D107)-2),ROW(D107)-2))),"")</f>
        <v/>
      </c>
      <c r="G107" s="17" t="str">
        <f>IF(ROW(D107)-2&lt;=Konfiguration!$B$9,CONCATENATE(MID(Konfiguration!$B$3,1,Konfiguration!$B$4)),"")</f>
        <v/>
      </c>
      <c r="H107" s="17" t="str">
        <f>IF(ROW(I107)-2&lt;=Konfiguration!$B$9,CONCATENATE(MID(Konfiguration!$B$3,1,Konfiguration!$B$4),".",static_data!$A$20,IF(ROW(I107)-2&lt;10,CONCATENATE("00",ROW(I107)-2),IF(ROW(I107)-2&lt;100,CONCATENATE("0",ROW(I107)-2),ROW(I107)-2))),"")</f>
        <v/>
      </c>
      <c r="I107" s="17" t="str">
        <f>IF(ROW(I107)-2&lt;=Konfiguration!$B$9,CONCATENATE(MID(Konfiguration!$B$3,1,Konfiguration!$B$4),".",static_data!$A$20,IF(ROW(I107)-2&lt;10,CONCATENATE("00",ROW(I107)-2),IF(ROW(I107)-2&lt;100,CONCATENATE("0",ROW(I107)-2),ROW(I107)-2)),"@",Konfiguration!$B$5),"")</f>
        <v/>
      </c>
    </row>
    <row r="108" ht="15.75" customHeight="1">
      <c r="A108" s="17" t="str">
        <f>IF(ROW(D108)-2&lt;=Konfiguration!$B$8,CONCATENATE(static_data!$A$19,IF(ROW(D108)-2&lt;10,CONCATENATE("00",ROW(D108)-2),IF(ROW(D108)-2&lt;100,CONCATENATE("0",ROW(D108)-2),ROW(D108)-2))),"")</f>
        <v/>
      </c>
      <c r="B108" s="17" t="str">
        <f>IF(ROW(D108)-2&lt;=Konfiguration!$B$8,CONCATENATE(MID(Konfiguration!$B$3,1,Konfiguration!$B$4)),"")</f>
        <v/>
      </c>
      <c r="C108" s="17" t="str">
        <f>IF(ROW(D108)-2&lt;=Konfiguration!$B$8,CONCATENATE(MID(Konfiguration!$B$3,1,Konfiguration!$B$4),".",static_data!$A$19,IF(ROW(D108)-2&lt;10,CONCATENATE("00",ROW(D108)-2),IF(ROW(D108)-2&lt;100,CONCATENATE("0",ROW(D108)-2),ROW(D108)-2))),"")</f>
        <v/>
      </c>
      <c r="D108" s="17" t="str">
        <f>IF(ROW(D108)-2&lt;=Konfiguration!$B$8,CONCATENATE(MID(Konfiguration!$B$3,1,Konfiguration!$B$4),".",static_data!$A$19,IF(ROW(D108)-2&lt;10,CONCATENATE("00",ROW(D108)-2),IF(ROW(D108)-2&lt;100,CONCATENATE("0",ROW(D108)-2),ROW(D108)-2)),"@",Konfiguration!$B$5),"")</f>
        <v/>
      </c>
      <c r="E108" s="15"/>
      <c r="F108" s="17" t="str">
        <f>IF(ROW(D108)-2&lt;=Konfiguration!$B$9,CONCATENATE(static_data!$A$20,IF(ROW(D108)-2&lt;10,CONCATENATE("00",ROW(D108)-2),IF(ROW(D108)-2&lt;100,CONCATENATE("0",ROW(D108)-2),ROW(D108)-2))),"")</f>
        <v/>
      </c>
      <c r="G108" s="17" t="str">
        <f>IF(ROW(D108)-2&lt;=Konfiguration!$B$9,CONCATENATE(MID(Konfiguration!$B$3,1,Konfiguration!$B$4)),"")</f>
        <v/>
      </c>
      <c r="H108" s="17" t="str">
        <f>IF(ROW(I108)-2&lt;=Konfiguration!$B$9,CONCATENATE(MID(Konfiguration!$B$3,1,Konfiguration!$B$4),".",static_data!$A$20,IF(ROW(I108)-2&lt;10,CONCATENATE("00",ROW(I108)-2),IF(ROW(I108)-2&lt;100,CONCATENATE("0",ROW(I108)-2),ROW(I108)-2))),"")</f>
        <v/>
      </c>
      <c r="I108" s="17" t="str">
        <f>IF(ROW(I108)-2&lt;=Konfiguration!$B$9,CONCATENATE(MID(Konfiguration!$B$3,1,Konfiguration!$B$4),".",static_data!$A$20,IF(ROW(I108)-2&lt;10,CONCATENATE("00",ROW(I108)-2),IF(ROW(I108)-2&lt;100,CONCATENATE("0",ROW(I108)-2),ROW(I108)-2)),"@",Konfiguration!$B$5),"")</f>
        <v/>
      </c>
    </row>
    <row r="109" ht="15.75" customHeight="1">
      <c r="A109" s="17" t="str">
        <f>IF(ROW(D109)-2&lt;=Konfiguration!$B$8,CONCATENATE(static_data!$A$19,IF(ROW(D109)-2&lt;10,CONCATENATE("00",ROW(D109)-2),IF(ROW(D109)-2&lt;100,CONCATENATE("0",ROW(D109)-2),ROW(D109)-2))),"")</f>
        <v/>
      </c>
      <c r="B109" s="17" t="str">
        <f>IF(ROW(D109)-2&lt;=Konfiguration!$B$8,CONCATENATE(MID(Konfiguration!$B$3,1,Konfiguration!$B$4)),"")</f>
        <v/>
      </c>
      <c r="C109" s="17" t="str">
        <f>IF(ROW(D109)-2&lt;=Konfiguration!$B$8,CONCATENATE(MID(Konfiguration!$B$3,1,Konfiguration!$B$4),".",static_data!$A$19,IF(ROW(D109)-2&lt;10,CONCATENATE("00",ROW(D109)-2),IF(ROW(D109)-2&lt;100,CONCATENATE("0",ROW(D109)-2),ROW(D109)-2))),"")</f>
        <v/>
      </c>
      <c r="D109" s="17" t="str">
        <f>IF(ROW(D109)-2&lt;=Konfiguration!$B$8,CONCATENATE(MID(Konfiguration!$B$3,1,Konfiguration!$B$4),".",static_data!$A$19,IF(ROW(D109)-2&lt;10,CONCATENATE("00",ROW(D109)-2),IF(ROW(D109)-2&lt;100,CONCATENATE("0",ROW(D109)-2),ROW(D109)-2)),"@",Konfiguration!$B$5),"")</f>
        <v/>
      </c>
      <c r="E109" s="15"/>
      <c r="F109" s="17" t="str">
        <f>IF(ROW(D109)-2&lt;=Konfiguration!$B$9,CONCATENATE(static_data!$A$20,IF(ROW(D109)-2&lt;10,CONCATENATE("00",ROW(D109)-2),IF(ROW(D109)-2&lt;100,CONCATENATE("0",ROW(D109)-2),ROW(D109)-2))),"")</f>
        <v/>
      </c>
      <c r="G109" s="17" t="str">
        <f>IF(ROW(D109)-2&lt;=Konfiguration!$B$9,CONCATENATE(MID(Konfiguration!$B$3,1,Konfiguration!$B$4)),"")</f>
        <v/>
      </c>
      <c r="H109" s="17" t="str">
        <f>IF(ROW(I109)-2&lt;=Konfiguration!$B$9,CONCATENATE(MID(Konfiguration!$B$3,1,Konfiguration!$B$4),".",static_data!$A$20,IF(ROW(I109)-2&lt;10,CONCATENATE("00",ROW(I109)-2),IF(ROW(I109)-2&lt;100,CONCATENATE("0",ROW(I109)-2),ROW(I109)-2))),"")</f>
        <v/>
      </c>
      <c r="I109" s="17" t="str">
        <f>IF(ROW(I109)-2&lt;=Konfiguration!$B$9,CONCATENATE(MID(Konfiguration!$B$3,1,Konfiguration!$B$4),".",static_data!$A$20,IF(ROW(I109)-2&lt;10,CONCATENATE("00",ROW(I109)-2),IF(ROW(I109)-2&lt;100,CONCATENATE("0",ROW(I109)-2),ROW(I109)-2)),"@",Konfiguration!$B$5),"")</f>
        <v/>
      </c>
    </row>
    <row r="110" ht="15.75" customHeight="1">
      <c r="A110" s="17" t="str">
        <f>IF(ROW(D110)-2&lt;=Konfiguration!$B$8,CONCATENATE(static_data!$A$19,IF(ROW(D110)-2&lt;10,CONCATENATE("00",ROW(D110)-2),IF(ROW(D110)-2&lt;100,CONCATENATE("0",ROW(D110)-2),ROW(D110)-2))),"")</f>
        <v/>
      </c>
      <c r="B110" s="17" t="str">
        <f>IF(ROW(D110)-2&lt;=Konfiguration!$B$8,CONCATENATE(MID(Konfiguration!$B$3,1,Konfiguration!$B$4)),"")</f>
        <v/>
      </c>
      <c r="C110" s="17" t="str">
        <f>IF(ROW(D110)-2&lt;=Konfiguration!$B$8,CONCATENATE(MID(Konfiguration!$B$3,1,Konfiguration!$B$4),".",static_data!$A$19,IF(ROW(D110)-2&lt;10,CONCATENATE("00",ROW(D110)-2),IF(ROW(D110)-2&lt;100,CONCATENATE("0",ROW(D110)-2),ROW(D110)-2))),"")</f>
        <v/>
      </c>
      <c r="D110" s="17" t="str">
        <f>IF(ROW(D110)-2&lt;=Konfiguration!$B$8,CONCATENATE(MID(Konfiguration!$B$3,1,Konfiguration!$B$4),".",static_data!$A$19,IF(ROW(D110)-2&lt;10,CONCATENATE("00",ROW(D110)-2),IF(ROW(D110)-2&lt;100,CONCATENATE("0",ROW(D110)-2),ROW(D110)-2)),"@",Konfiguration!$B$5),"")</f>
        <v/>
      </c>
      <c r="E110" s="15"/>
      <c r="F110" s="17" t="str">
        <f>IF(ROW(D110)-2&lt;=Konfiguration!$B$9,CONCATENATE(static_data!$A$20,IF(ROW(D110)-2&lt;10,CONCATENATE("00",ROW(D110)-2),IF(ROW(D110)-2&lt;100,CONCATENATE("0",ROW(D110)-2),ROW(D110)-2))),"")</f>
        <v/>
      </c>
      <c r="G110" s="17" t="str">
        <f>IF(ROW(D110)-2&lt;=Konfiguration!$B$9,CONCATENATE(MID(Konfiguration!$B$3,1,Konfiguration!$B$4)),"")</f>
        <v/>
      </c>
      <c r="H110" s="17" t="str">
        <f>IF(ROW(I110)-2&lt;=Konfiguration!$B$9,CONCATENATE(MID(Konfiguration!$B$3,1,Konfiguration!$B$4),".",static_data!$A$20,IF(ROW(I110)-2&lt;10,CONCATENATE("00",ROW(I110)-2),IF(ROW(I110)-2&lt;100,CONCATENATE("0",ROW(I110)-2),ROW(I110)-2))),"")</f>
        <v/>
      </c>
      <c r="I110" s="17" t="str">
        <f>IF(ROW(I110)-2&lt;=Konfiguration!$B$9,CONCATENATE(MID(Konfiguration!$B$3,1,Konfiguration!$B$4),".",static_data!$A$20,IF(ROW(I110)-2&lt;10,CONCATENATE("00",ROW(I110)-2),IF(ROW(I110)-2&lt;100,CONCATENATE("0",ROW(I110)-2),ROW(I110)-2)),"@",Konfiguration!$B$5),"")</f>
        <v/>
      </c>
    </row>
    <row r="111" ht="15.75" customHeight="1">
      <c r="A111" s="17" t="str">
        <f>IF(ROW(D111)-2&lt;=Konfiguration!$B$8,CONCATENATE(static_data!$A$19,IF(ROW(D111)-2&lt;10,CONCATENATE("00",ROW(D111)-2),IF(ROW(D111)-2&lt;100,CONCATENATE("0",ROW(D111)-2),ROW(D111)-2))),"")</f>
        <v/>
      </c>
      <c r="B111" s="17" t="str">
        <f>IF(ROW(D111)-2&lt;=Konfiguration!$B$8,CONCATENATE(MID(Konfiguration!$B$3,1,Konfiguration!$B$4)),"")</f>
        <v/>
      </c>
      <c r="C111" s="17" t="str">
        <f>IF(ROW(D111)-2&lt;=Konfiguration!$B$8,CONCATENATE(MID(Konfiguration!$B$3,1,Konfiguration!$B$4),".",static_data!$A$19,IF(ROW(D111)-2&lt;10,CONCATENATE("00",ROW(D111)-2),IF(ROW(D111)-2&lt;100,CONCATENATE("0",ROW(D111)-2),ROW(D111)-2))),"")</f>
        <v/>
      </c>
      <c r="D111" s="17" t="str">
        <f>IF(ROW(D111)-2&lt;=Konfiguration!$B$8,CONCATENATE(MID(Konfiguration!$B$3,1,Konfiguration!$B$4),".",static_data!$A$19,IF(ROW(D111)-2&lt;10,CONCATENATE("00",ROW(D111)-2),IF(ROW(D111)-2&lt;100,CONCATENATE("0",ROW(D111)-2),ROW(D111)-2)),"@",Konfiguration!$B$5),"")</f>
        <v/>
      </c>
      <c r="E111" s="15"/>
      <c r="F111" s="17" t="str">
        <f>IF(ROW(D111)-2&lt;=Konfiguration!$B$9,CONCATENATE(static_data!$A$20,IF(ROW(D111)-2&lt;10,CONCATENATE("00",ROW(D111)-2),IF(ROW(D111)-2&lt;100,CONCATENATE("0",ROW(D111)-2),ROW(D111)-2))),"")</f>
        <v/>
      </c>
      <c r="G111" s="17" t="str">
        <f>IF(ROW(D111)-2&lt;=Konfiguration!$B$9,CONCATENATE(MID(Konfiguration!$B$3,1,Konfiguration!$B$4)),"")</f>
        <v/>
      </c>
      <c r="H111" s="17" t="str">
        <f>IF(ROW(I111)-2&lt;=Konfiguration!$B$9,CONCATENATE(MID(Konfiguration!$B$3,1,Konfiguration!$B$4),".",static_data!$A$20,IF(ROW(I111)-2&lt;10,CONCATENATE("00",ROW(I111)-2),IF(ROW(I111)-2&lt;100,CONCATENATE("0",ROW(I111)-2),ROW(I111)-2))),"")</f>
        <v/>
      </c>
      <c r="I111" s="17" t="str">
        <f>IF(ROW(I111)-2&lt;=Konfiguration!$B$9,CONCATENATE(MID(Konfiguration!$B$3,1,Konfiguration!$B$4),".",static_data!$A$20,IF(ROW(I111)-2&lt;10,CONCATENATE("00",ROW(I111)-2),IF(ROW(I111)-2&lt;100,CONCATENATE("0",ROW(I111)-2),ROW(I111)-2)),"@",Konfiguration!$B$5),"")</f>
        <v/>
      </c>
    </row>
    <row r="112" ht="15.75" customHeight="1">
      <c r="A112" s="17" t="str">
        <f>IF(ROW(D112)-2&lt;=Konfiguration!$B$8,CONCATENATE(static_data!$A$19,IF(ROW(D112)-2&lt;10,CONCATENATE("00",ROW(D112)-2),IF(ROW(D112)-2&lt;100,CONCATENATE("0",ROW(D112)-2),ROW(D112)-2))),"")</f>
        <v/>
      </c>
      <c r="B112" s="17" t="str">
        <f>IF(ROW(D112)-2&lt;=Konfiguration!$B$8,CONCATENATE(MID(Konfiguration!$B$3,1,Konfiguration!$B$4)),"")</f>
        <v/>
      </c>
      <c r="C112" s="17" t="str">
        <f>IF(ROW(D112)-2&lt;=Konfiguration!$B$8,CONCATENATE(MID(Konfiguration!$B$3,1,Konfiguration!$B$4),".",static_data!$A$19,IF(ROW(D112)-2&lt;10,CONCATENATE("00",ROW(D112)-2),IF(ROW(D112)-2&lt;100,CONCATENATE("0",ROW(D112)-2),ROW(D112)-2))),"")</f>
        <v/>
      </c>
      <c r="D112" s="17" t="str">
        <f>IF(ROW(D112)-2&lt;=Konfiguration!$B$8,CONCATENATE(MID(Konfiguration!$B$3,1,Konfiguration!$B$4),".",static_data!$A$19,IF(ROW(D112)-2&lt;10,CONCATENATE("00",ROW(D112)-2),IF(ROW(D112)-2&lt;100,CONCATENATE("0",ROW(D112)-2),ROW(D112)-2)),"@",Konfiguration!$B$5),"")</f>
        <v/>
      </c>
      <c r="E112" s="15"/>
      <c r="F112" s="17" t="str">
        <f>IF(ROW(D112)-2&lt;=Konfiguration!$B$9,CONCATENATE(static_data!$A$20,IF(ROW(D112)-2&lt;10,CONCATENATE("00",ROW(D112)-2),IF(ROW(D112)-2&lt;100,CONCATENATE("0",ROW(D112)-2),ROW(D112)-2))),"")</f>
        <v/>
      </c>
      <c r="G112" s="17" t="str">
        <f>IF(ROW(D112)-2&lt;=Konfiguration!$B$9,CONCATENATE(MID(Konfiguration!$B$3,1,Konfiguration!$B$4)),"")</f>
        <v/>
      </c>
      <c r="H112" s="17" t="str">
        <f>IF(ROW(I112)-2&lt;=Konfiguration!$B$9,CONCATENATE(MID(Konfiguration!$B$3,1,Konfiguration!$B$4),".",static_data!$A$20,IF(ROW(I112)-2&lt;10,CONCATENATE("00",ROW(I112)-2),IF(ROW(I112)-2&lt;100,CONCATENATE("0",ROW(I112)-2),ROW(I112)-2))),"")</f>
        <v/>
      </c>
      <c r="I112" s="17" t="str">
        <f>IF(ROW(I112)-2&lt;=Konfiguration!$B$9,CONCATENATE(MID(Konfiguration!$B$3,1,Konfiguration!$B$4),".",static_data!$A$20,IF(ROW(I112)-2&lt;10,CONCATENATE("00",ROW(I112)-2),IF(ROW(I112)-2&lt;100,CONCATENATE("0",ROW(I112)-2),ROW(I112)-2)),"@",Konfiguration!$B$5),"")</f>
        <v/>
      </c>
    </row>
    <row r="113" ht="15.75" customHeight="1">
      <c r="A113" s="17" t="str">
        <f>IF(ROW(D113)-2&lt;=Konfiguration!$B$8,CONCATENATE(static_data!$A$19,IF(ROW(D113)-2&lt;10,CONCATENATE("00",ROW(D113)-2),IF(ROW(D113)-2&lt;100,CONCATENATE("0",ROW(D113)-2),ROW(D113)-2))),"")</f>
        <v/>
      </c>
      <c r="B113" s="17" t="str">
        <f>IF(ROW(D113)-2&lt;=Konfiguration!$B$8,CONCATENATE(MID(Konfiguration!$B$3,1,Konfiguration!$B$4)),"")</f>
        <v/>
      </c>
      <c r="C113" s="17" t="str">
        <f>IF(ROW(D113)-2&lt;=Konfiguration!$B$8,CONCATENATE(MID(Konfiguration!$B$3,1,Konfiguration!$B$4),".",static_data!$A$19,IF(ROW(D113)-2&lt;10,CONCATENATE("00",ROW(D113)-2),IF(ROW(D113)-2&lt;100,CONCATENATE("0",ROW(D113)-2),ROW(D113)-2))),"")</f>
        <v/>
      </c>
      <c r="D113" s="17" t="str">
        <f>IF(ROW(D113)-2&lt;=Konfiguration!$B$8,CONCATENATE(MID(Konfiguration!$B$3,1,Konfiguration!$B$4),".",static_data!$A$19,IF(ROW(D113)-2&lt;10,CONCATENATE("00",ROW(D113)-2),IF(ROW(D113)-2&lt;100,CONCATENATE("0",ROW(D113)-2),ROW(D113)-2)),"@",Konfiguration!$B$5),"")</f>
        <v/>
      </c>
      <c r="E113" s="15"/>
      <c r="F113" s="17" t="str">
        <f>IF(ROW(D113)-2&lt;=Konfiguration!$B$9,CONCATENATE(static_data!$A$20,IF(ROW(D113)-2&lt;10,CONCATENATE("00",ROW(D113)-2),IF(ROW(D113)-2&lt;100,CONCATENATE("0",ROW(D113)-2),ROW(D113)-2))),"")</f>
        <v/>
      </c>
      <c r="G113" s="17" t="str">
        <f>IF(ROW(D113)-2&lt;=Konfiguration!$B$9,CONCATENATE(MID(Konfiguration!$B$3,1,Konfiguration!$B$4)),"")</f>
        <v/>
      </c>
      <c r="H113" s="17" t="str">
        <f>IF(ROW(I113)-2&lt;=Konfiguration!$B$9,CONCATENATE(MID(Konfiguration!$B$3,1,Konfiguration!$B$4),".",static_data!$A$20,IF(ROW(I113)-2&lt;10,CONCATENATE("00",ROW(I113)-2),IF(ROW(I113)-2&lt;100,CONCATENATE("0",ROW(I113)-2),ROW(I113)-2))),"")</f>
        <v/>
      </c>
      <c r="I113" s="17" t="str">
        <f>IF(ROW(I113)-2&lt;=Konfiguration!$B$9,CONCATENATE(MID(Konfiguration!$B$3,1,Konfiguration!$B$4),".",static_data!$A$20,IF(ROW(I113)-2&lt;10,CONCATENATE("00",ROW(I113)-2),IF(ROW(I113)-2&lt;100,CONCATENATE("0",ROW(I113)-2),ROW(I113)-2)),"@",Konfiguration!$B$5),"")</f>
        <v/>
      </c>
    </row>
    <row r="114" ht="15.75" customHeight="1">
      <c r="A114" s="17" t="str">
        <f>IF(ROW(D114)-2&lt;=Konfiguration!$B$8,CONCATENATE(static_data!$A$19,IF(ROW(D114)-2&lt;10,CONCATENATE("00",ROW(D114)-2),IF(ROW(D114)-2&lt;100,CONCATENATE("0",ROW(D114)-2),ROW(D114)-2))),"")</f>
        <v/>
      </c>
      <c r="B114" s="17" t="str">
        <f>IF(ROW(D114)-2&lt;=Konfiguration!$B$8,CONCATENATE(MID(Konfiguration!$B$3,1,Konfiguration!$B$4)),"")</f>
        <v/>
      </c>
      <c r="C114" s="17" t="str">
        <f>IF(ROW(D114)-2&lt;=Konfiguration!$B$8,CONCATENATE(MID(Konfiguration!$B$3,1,Konfiguration!$B$4),".",static_data!$A$19,IF(ROW(D114)-2&lt;10,CONCATENATE("00",ROW(D114)-2),IF(ROW(D114)-2&lt;100,CONCATENATE("0",ROW(D114)-2),ROW(D114)-2))),"")</f>
        <v/>
      </c>
      <c r="D114" s="17" t="str">
        <f>IF(ROW(D114)-2&lt;=Konfiguration!$B$8,CONCATENATE(MID(Konfiguration!$B$3,1,Konfiguration!$B$4),".",static_data!$A$19,IF(ROW(D114)-2&lt;10,CONCATENATE("00",ROW(D114)-2),IF(ROW(D114)-2&lt;100,CONCATENATE("0",ROW(D114)-2),ROW(D114)-2)),"@",Konfiguration!$B$5),"")</f>
        <v/>
      </c>
      <c r="E114" s="15"/>
      <c r="F114" s="17" t="str">
        <f>IF(ROW(D114)-2&lt;=Konfiguration!$B$9,CONCATENATE(static_data!$A$20,IF(ROW(D114)-2&lt;10,CONCATENATE("00",ROW(D114)-2),IF(ROW(D114)-2&lt;100,CONCATENATE("0",ROW(D114)-2),ROW(D114)-2))),"")</f>
        <v/>
      </c>
      <c r="G114" s="17" t="str">
        <f>IF(ROW(D114)-2&lt;=Konfiguration!$B$9,CONCATENATE(MID(Konfiguration!$B$3,1,Konfiguration!$B$4)),"")</f>
        <v/>
      </c>
      <c r="H114" s="17" t="str">
        <f>IF(ROW(I114)-2&lt;=Konfiguration!$B$9,CONCATENATE(MID(Konfiguration!$B$3,1,Konfiguration!$B$4),".",static_data!$A$20,IF(ROW(I114)-2&lt;10,CONCATENATE("00",ROW(I114)-2),IF(ROW(I114)-2&lt;100,CONCATENATE("0",ROW(I114)-2),ROW(I114)-2))),"")</f>
        <v/>
      </c>
      <c r="I114" s="17" t="str">
        <f>IF(ROW(I114)-2&lt;=Konfiguration!$B$9,CONCATENATE(MID(Konfiguration!$B$3,1,Konfiguration!$B$4),".",static_data!$A$20,IF(ROW(I114)-2&lt;10,CONCATENATE("00",ROW(I114)-2),IF(ROW(I114)-2&lt;100,CONCATENATE("0",ROW(I114)-2),ROW(I114)-2)),"@",Konfiguration!$B$5),"")</f>
        <v/>
      </c>
    </row>
    <row r="115" ht="15.75" customHeight="1">
      <c r="A115" s="17" t="str">
        <f>IF(ROW(D115)-2&lt;=Konfiguration!$B$8,CONCATENATE(static_data!$A$19,IF(ROW(D115)-2&lt;10,CONCATENATE("00",ROW(D115)-2),IF(ROW(D115)-2&lt;100,CONCATENATE("0",ROW(D115)-2),ROW(D115)-2))),"")</f>
        <v/>
      </c>
      <c r="B115" s="17" t="str">
        <f>IF(ROW(D115)-2&lt;=Konfiguration!$B$8,CONCATENATE(MID(Konfiguration!$B$3,1,Konfiguration!$B$4)),"")</f>
        <v/>
      </c>
      <c r="C115" s="17" t="str">
        <f>IF(ROW(D115)-2&lt;=Konfiguration!$B$8,CONCATENATE(MID(Konfiguration!$B$3,1,Konfiguration!$B$4),".",static_data!$A$19,IF(ROW(D115)-2&lt;10,CONCATENATE("00",ROW(D115)-2),IF(ROW(D115)-2&lt;100,CONCATENATE("0",ROW(D115)-2),ROW(D115)-2))),"")</f>
        <v/>
      </c>
      <c r="D115" s="17" t="str">
        <f>IF(ROW(D115)-2&lt;=Konfiguration!$B$8,CONCATENATE(MID(Konfiguration!$B$3,1,Konfiguration!$B$4),".",static_data!$A$19,IF(ROW(D115)-2&lt;10,CONCATENATE("00",ROW(D115)-2),IF(ROW(D115)-2&lt;100,CONCATENATE("0",ROW(D115)-2),ROW(D115)-2)),"@",Konfiguration!$B$5),"")</f>
        <v/>
      </c>
      <c r="E115" s="15"/>
      <c r="F115" s="17" t="str">
        <f>IF(ROW(D115)-2&lt;=Konfiguration!$B$9,CONCATENATE(static_data!$A$20,IF(ROW(D115)-2&lt;10,CONCATENATE("00",ROW(D115)-2),IF(ROW(D115)-2&lt;100,CONCATENATE("0",ROW(D115)-2),ROW(D115)-2))),"")</f>
        <v/>
      </c>
      <c r="G115" s="17" t="str">
        <f>IF(ROW(D115)-2&lt;=Konfiguration!$B$9,CONCATENATE(MID(Konfiguration!$B$3,1,Konfiguration!$B$4)),"")</f>
        <v/>
      </c>
      <c r="H115" s="17" t="str">
        <f>IF(ROW(I115)-2&lt;=Konfiguration!$B$9,CONCATENATE(MID(Konfiguration!$B$3,1,Konfiguration!$B$4),".",static_data!$A$20,IF(ROW(I115)-2&lt;10,CONCATENATE("00",ROW(I115)-2),IF(ROW(I115)-2&lt;100,CONCATENATE("0",ROW(I115)-2),ROW(I115)-2))),"")</f>
        <v/>
      </c>
      <c r="I115" s="17" t="str">
        <f>IF(ROW(I115)-2&lt;=Konfiguration!$B$9,CONCATENATE(MID(Konfiguration!$B$3,1,Konfiguration!$B$4),".",static_data!$A$20,IF(ROW(I115)-2&lt;10,CONCATENATE("00",ROW(I115)-2),IF(ROW(I115)-2&lt;100,CONCATENATE("0",ROW(I115)-2),ROW(I115)-2)),"@",Konfiguration!$B$5),"")</f>
        <v/>
      </c>
    </row>
    <row r="116" ht="15.75" customHeight="1">
      <c r="A116" s="17" t="str">
        <f>IF(ROW(D116)-2&lt;=Konfiguration!$B$8,CONCATENATE(static_data!$A$19,IF(ROW(D116)-2&lt;10,CONCATENATE("00",ROW(D116)-2),IF(ROW(D116)-2&lt;100,CONCATENATE("0",ROW(D116)-2),ROW(D116)-2))),"")</f>
        <v/>
      </c>
      <c r="B116" s="17" t="str">
        <f>IF(ROW(D116)-2&lt;=Konfiguration!$B$8,CONCATENATE(MID(Konfiguration!$B$3,1,Konfiguration!$B$4)),"")</f>
        <v/>
      </c>
      <c r="C116" s="17" t="str">
        <f>IF(ROW(D116)-2&lt;=Konfiguration!$B$8,CONCATENATE(MID(Konfiguration!$B$3,1,Konfiguration!$B$4),".",static_data!$A$19,IF(ROW(D116)-2&lt;10,CONCATENATE("00",ROW(D116)-2),IF(ROW(D116)-2&lt;100,CONCATENATE("0",ROW(D116)-2),ROW(D116)-2))),"")</f>
        <v/>
      </c>
      <c r="D116" s="17" t="str">
        <f>IF(ROW(D116)-2&lt;=Konfiguration!$B$8,CONCATENATE(MID(Konfiguration!$B$3,1,Konfiguration!$B$4),".",static_data!$A$19,IF(ROW(D116)-2&lt;10,CONCATENATE("00",ROW(D116)-2),IF(ROW(D116)-2&lt;100,CONCATENATE("0",ROW(D116)-2),ROW(D116)-2)),"@",Konfiguration!$B$5),"")</f>
        <v/>
      </c>
      <c r="E116" s="15"/>
      <c r="F116" s="17" t="str">
        <f>IF(ROW(D116)-2&lt;=Konfiguration!$B$9,CONCATENATE(static_data!$A$20,IF(ROW(D116)-2&lt;10,CONCATENATE("00",ROW(D116)-2),IF(ROW(D116)-2&lt;100,CONCATENATE("0",ROW(D116)-2),ROW(D116)-2))),"")</f>
        <v/>
      </c>
      <c r="G116" s="17" t="str">
        <f>IF(ROW(D116)-2&lt;=Konfiguration!$B$9,CONCATENATE(MID(Konfiguration!$B$3,1,Konfiguration!$B$4)),"")</f>
        <v/>
      </c>
      <c r="H116" s="17" t="str">
        <f>IF(ROW(I116)-2&lt;=Konfiguration!$B$9,CONCATENATE(MID(Konfiguration!$B$3,1,Konfiguration!$B$4),".",static_data!$A$20,IF(ROW(I116)-2&lt;10,CONCATENATE("00",ROW(I116)-2),IF(ROW(I116)-2&lt;100,CONCATENATE("0",ROW(I116)-2),ROW(I116)-2))),"")</f>
        <v/>
      </c>
      <c r="I116" s="17" t="str">
        <f>IF(ROW(I116)-2&lt;=Konfiguration!$B$9,CONCATENATE(MID(Konfiguration!$B$3,1,Konfiguration!$B$4),".",static_data!$A$20,IF(ROW(I116)-2&lt;10,CONCATENATE("00",ROW(I116)-2),IF(ROW(I116)-2&lt;100,CONCATENATE("0",ROW(I116)-2),ROW(I116)-2)),"@",Konfiguration!$B$5),"")</f>
        <v/>
      </c>
    </row>
    <row r="117" ht="15.75" customHeight="1">
      <c r="A117" s="17" t="str">
        <f>IF(ROW(D117)-2&lt;=Konfiguration!$B$8,CONCATENATE(static_data!$A$19,IF(ROW(D117)-2&lt;10,CONCATENATE("00",ROW(D117)-2),IF(ROW(D117)-2&lt;100,CONCATENATE("0",ROW(D117)-2),ROW(D117)-2))),"")</f>
        <v/>
      </c>
      <c r="B117" s="17" t="str">
        <f>IF(ROW(D117)-2&lt;=Konfiguration!$B$8,CONCATENATE(MID(Konfiguration!$B$3,1,Konfiguration!$B$4)),"")</f>
        <v/>
      </c>
      <c r="C117" s="17" t="str">
        <f>IF(ROW(D117)-2&lt;=Konfiguration!$B$8,CONCATENATE(MID(Konfiguration!$B$3,1,Konfiguration!$B$4),".",static_data!$A$19,IF(ROW(D117)-2&lt;10,CONCATENATE("00",ROW(D117)-2),IF(ROW(D117)-2&lt;100,CONCATENATE("0",ROW(D117)-2),ROW(D117)-2))),"")</f>
        <v/>
      </c>
      <c r="D117" s="17" t="str">
        <f>IF(ROW(D117)-2&lt;=Konfiguration!$B$8,CONCATENATE(MID(Konfiguration!$B$3,1,Konfiguration!$B$4),".",static_data!$A$19,IF(ROW(D117)-2&lt;10,CONCATENATE("00",ROW(D117)-2),IF(ROW(D117)-2&lt;100,CONCATENATE("0",ROW(D117)-2),ROW(D117)-2)),"@",Konfiguration!$B$5),"")</f>
        <v/>
      </c>
      <c r="E117" s="15"/>
      <c r="F117" s="17" t="str">
        <f>IF(ROW(D117)-2&lt;=Konfiguration!$B$9,CONCATENATE(static_data!$A$20,IF(ROW(D117)-2&lt;10,CONCATENATE("00",ROW(D117)-2),IF(ROW(D117)-2&lt;100,CONCATENATE("0",ROW(D117)-2),ROW(D117)-2))),"")</f>
        <v/>
      </c>
      <c r="G117" s="17" t="str">
        <f>IF(ROW(D117)-2&lt;=Konfiguration!$B$9,CONCATENATE(MID(Konfiguration!$B$3,1,Konfiguration!$B$4)),"")</f>
        <v/>
      </c>
      <c r="H117" s="17" t="str">
        <f>IF(ROW(I117)-2&lt;=Konfiguration!$B$9,CONCATENATE(MID(Konfiguration!$B$3,1,Konfiguration!$B$4),".",static_data!$A$20,IF(ROW(I117)-2&lt;10,CONCATENATE("00",ROW(I117)-2),IF(ROW(I117)-2&lt;100,CONCATENATE("0",ROW(I117)-2),ROW(I117)-2))),"")</f>
        <v/>
      </c>
      <c r="I117" s="17" t="str">
        <f>IF(ROW(I117)-2&lt;=Konfiguration!$B$9,CONCATENATE(MID(Konfiguration!$B$3,1,Konfiguration!$B$4),".",static_data!$A$20,IF(ROW(I117)-2&lt;10,CONCATENATE("00",ROW(I117)-2),IF(ROW(I117)-2&lt;100,CONCATENATE("0",ROW(I117)-2),ROW(I117)-2)),"@",Konfiguration!$B$5),"")</f>
        <v/>
      </c>
    </row>
    <row r="118" ht="15.75" customHeight="1">
      <c r="A118" s="17" t="str">
        <f>IF(ROW(D118)-2&lt;=Konfiguration!$B$8,CONCATENATE(static_data!$A$19,IF(ROW(D118)-2&lt;10,CONCATENATE("00",ROW(D118)-2),IF(ROW(D118)-2&lt;100,CONCATENATE("0",ROW(D118)-2),ROW(D118)-2))),"")</f>
        <v/>
      </c>
      <c r="B118" s="17" t="str">
        <f>IF(ROW(D118)-2&lt;=Konfiguration!$B$8,CONCATENATE(MID(Konfiguration!$B$3,1,Konfiguration!$B$4)),"")</f>
        <v/>
      </c>
      <c r="C118" s="17" t="str">
        <f>IF(ROW(D118)-2&lt;=Konfiguration!$B$8,CONCATENATE(MID(Konfiguration!$B$3,1,Konfiguration!$B$4),".",static_data!$A$19,IF(ROW(D118)-2&lt;10,CONCATENATE("00",ROW(D118)-2),IF(ROW(D118)-2&lt;100,CONCATENATE("0",ROW(D118)-2),ROW(D118)-2))),"")</f>
        <v/>
      </c>
      <c r="D118" s="17" t="str">
        <f>IF(ROW(D118)-2&lt;=Konfiguration!$B$8,CONCATENATE(MID(Konfiguration!$B$3,1,Konfiguration!$B$4),".",static_data!$A$19,IF(ROW(D118)-2&lt;10,CONCATENATE("00",ROW(D118)-2),IF(ROW(D118)-2&lt;100,CONCATENATE("0",ROW(D118)-2),ROW(D118)-2)),"@",Konfiguration!$B$5),"")</f>
        <v/>
      </c>
      <c r="E118" s="15"/>
      <c r="F118" s="17" t="str">
        <f>IF(ROW(D118)-2&lt;=Konfiguration!$B$9,CONCATENATE(static_data!$A$20,IF(ROW(D118)-2&lt;10,CONCATENATE("00",ROW(D118)-2),IF(ROW(D118)-2&lt;100,CONCATENATE("0",ROW(D118)-2),ROW(D118)-2))),"")</f>
        <v/>
      </c>
      <c r="G118" s="17" t="str">
        <f>IF(ROW(D118)-2&lt;=Konfiguration!$B$9,CONCATENATE(MID(Konfiguration!$B$3,1,Konfiguration!$B$4)),"")</f>
        <v/>
      </c>
      <c r="H118" s="17" t="str">
        <f>IF(ROW(I118)-2&lt;=Konfiguration!$B$9,CONCATENATE(MID(Konfiguration!$B$3,1,Konfiguration!$B$4),".",static_data!$A$20,IF(ROW(I118)-2&lt;10,CONCATENATE("00",ROW(I118)-2),IF(ROW(I118)-2&lt;100,CONCATENATE("0",ROW(I118)-2),ROW(I118)-2))),"")</f>
        <v/>
      </c>
      <c r="I118" s="17" t="str">
        <f>IF(ROW(I118)-2&lt;=Konfiguration!$B$9,CONCATENATE(MID(Konfiguration!$B$3,1,Konfiguration!$B$4),".",static_data!$A$20,IF(ROW(I118)-2&lt;10,CONCATENATE("00",ROW(I118)-2),IF(ROW(I118)-2&lt;100,CONCATENATE("0",ROW(I118)-2),ROW(I118)-2)),"@",Konfiguration!$B$5),"")</f>
        <v/>
      </c>
    </row>
    <row r="119" ht="15.75" customHeight="1">
      <c r="A119" s="17" t="str">
        <f>IF(ROW(D119)-2&lt;=Konfiguration!$B$8,CONCATENATE(static_data!$A$19,IF(ROW(D119)-2&lt;10,CONCATENATE("00",ROW(D119)-2),IF(ROW(D119)-2&lt;100,CONCATENATE("0",ROW(D119)-2),ROW(D119)-2))),"")</f>
        <v/>
      </c>
      <c r="B119" s="17" t="str">
        <f>IF(ROW(D119)-2&lt;=Konfiguration!$B$8,CONCATENATE(MID(Konfiguration!$B$3,1,Konfiguration!$B$4)),"")</f>
        <v/>
      </c>
      <c r="C119" s="17" t="str">
        <f>IF(ROW(D119)-2&lt;=Konfiguration!$B$8,CONCATENATE(MID(Konfiguration!$B$3,1,Konfiguration!$B$4),".",static_data!$A$19,IF(ROW(D119)-2&lt;10,CONCATENATE("00",ROW(D119)-2),IF(ROW(D119)-2&lt;100,CONCATENATE("0",ROW(D119)-2),ROW(D119)-2))),"")</f>
        <v/>
      </c>
      <c r="D119" s="17" t="str">
        <f>IF(ROW(D119)-2&lt;=Konfiguration!$B$8,CONCATENATE(MID(Konfiguration!$B$3,1,Konfiguration!$B$4),".",static_data!$A$19,IF(ROW(D119)-2&lt;10,CONCATENATE("00",ROW(D119)-2),IF(ROW(D119)-2&lt;100,CONCATENATE("0",ROW(D119)-2),ROW(D119)-2)),"@",Konfiguration!$B$5),"")</f>
        <v/>
      </c>
      <c r="E119" s="15"/>
      <c r="F119" s="17" t="str">
        <f>IF(ROW(D119)-2&lt;=Konfiguration!$B$9,CONCATENATE(static_data!$A$20,IF(ROW(D119)-2&lt;10,CONCATENATE("00",ROW(D119)-2),IF(ROW(D119)-2&lt;100,CONCATENATE("0",ROW(D119)-2),ROW(D119)-2))),"")</f>
        <v/>
      </c>
      <c r="G119" s="17" t="str">
        <f>IF(ROW(D119)-2&lt;=Konfiguration!$B$9,CONCATENATE(MID(Konfiguration!$B$3,1,Konfiguration!$B$4)),"")</f>
        <v/>
      </c>
      <c r="H119" s="17" t="str">
        <f>IF(ROW(I119)-2&lt;=Konfiguration!$B$9,CONCATENATE(MID(Konfiguration!$B$3,1,Konfiguration!$B$4),".",static_data!$A$20,IF(ROW(I119)-2&lt;10,CONCATENATE("00",ROW(I119)-2),IF(ROW(I119)-2&lt;100,CONCATENATE("0",ROW(I119)-2),ROW(I119)-2))),"")</f>
        <v/>
      </c>
      <c r="I119" s="17" t="str">
        <f>IF(ROW(I119)-2&lt;=Konfiguration!$B$9,CONCATENATE(MID(Konfiguration!$B$3,1,Konfiguration!$B$4),".",static_data!$A$20,IF(ROW(I119)-2&lt;10,CONCATENATE("00",ROW(I119)-2),IF(ROW(I119)-2&lt;100,CONCATENATE("0",ROW(I119)-2),ROW(I119)-2)),"@",Konfiguration!$B$5),"")</f>
        <v/>
      </c>
    </row>
    <row r="120" ht="15.75" customHeight="1">
      <c r="A120" s="17" t="str">
        <f>IF(ROW(D120)-2&lt;=Konfiguration!$B$8,CONCATENATE(static_data!$A$19,IF(ROW(D120)-2&lt;10,CONCATENATE("00",ROW(D120)-2),IF(ROW(D120)-2&lt;100,CONCATENATE("0",ROW(D120)-2),ROW(D120)-2))),"")</f>
        <v/>
      </c>
      <c r="B120" s="17" t="str">
        <f>IF(ROW(D120)-2&lt;=Konfiguration!$B$8,CONCATENATE(MID(Konfiguration!$B$3,1,Konfiguration!$B$4)),"")</f>
        <v/>
      </c>
      <c r="C120" s="17" t="str">
        <f>IF(ROW(D120)-2&lt;=Konfiguration!$B$8,CONCATENATE(MID(Konfiguration!$B$3,1,Konfiguration!$B$4),".",static_data!$A$19,IF(ROW(D120)-2&lt;10,CONCATENATE("00",ROW(D120)-2),IF(ROW(D120)-2&lt;100,CONCATENATE("0",ROW(D120)-2),ROW(D120)-2))),"")</f>
        <v/>
      </c>
      <c r="D120" s="17" t="str">
        <f>IF(ROW(D120)-2&lt;=Konfiguration!$B$8,CONCATENATE(MID(Konfiguration!$B$3,1,Konfiguration!$B$4),".",static_data!$A$19,IF(ROW(D120)-2&lt;10,CONCATENATE("00",ROW(D120)-2),IF(ROW(D120)-2&lt;100,CONCATENATE("0",ROW(D120)-2),ROW(D120)-2)),"@",Konfiguration!$B$5),"")</f>
        <v/>
      </c>
      <c r="E120" s="15"/>
      <c r="F120" s="17" t="str">
        <f>IF(ROW(D120)-2&lt;=Konfiguration!$B$9,CONCATENATE(static_data!$A$20,IF(ROW(D120)-2&lt;10,CONCATENATE("00",ROW(D120)-2),IF(ROW(D120)-2&lt;100,CONCATENATE("0",ROW(D120)-2),ROW(D120)-2))),"")</f>
        <v/>
      </c>
      <c r="G120" s="17" t="str">
        <f>IF(ROW(D120)-2&lt;=Konfiguration!$B$9,CONCATENATE(MID(Konfiguration!$B$3,1,Konfiguration!$B$4)),"")</f>
        <v/>
      </c>
      <c r="H120" s="17" t="str">
        <f>IF(ROW(I120)-2&lt;=Konfiguration!$B$9,CONCATENATE(MID(Konfiguration!$B$3,1,Konfiguration!$B$4),".",static_data!$A$20,IF(ROW(I120)-2&lt;10,CONCATENATE("00",ROW(I120)-2),IF(ROW(I120)-2&lt;100,CONCATENATE("0",ROW(I120)-2),ROW(I120)-2))),"")</f>
        <v/>
      </c>
      <c r="I120" s="17" t="str">
        <f>IF(ROW(I120)-2&lt;=Konfiguration!$B$9,CONCATENATE(MID(Konfiguration!$B$3,1,Konfiguration!$B$4),".",static_data!$A$20,IF(ROW(I120)-2&lt;10,CONCATENATE("00",ROW(I120)-2),IF(ROW(I120)-2&lt;100,CONCATENATE("0",ROW(I120)-2),ROW(I120)-2)),"@",Konfiguration!$B$5),"")</f>
        <v/>
      </c>
    </row>
    <row r="121" ht="15.75" customHeight="1">
      <c r="A121" s="17" t="str">
        <f>IF(ROW(D121)-2&lt;=Konfiguration!$B$8,CONCATENATE(static_data!$A$19,IF(ROW(D121)-2&lt;10,CONCATENATE("00",ROW(D121)-2),IF(ROW(D121)-2&lt;100,CONCATENATE("0",ROW(D121)-2),ROW(D121)-2))),"")</f>
        <v/>
      </c>
      <c r="B121" s="17" t="str">
        <f>IF(ROW(D121)-2&lt;=Konfiguration!$B$8,CONCATENATE(MID(Konfiguration!$B$3,1,Konfiguration!$B$4)),"")</f>
        <v/>
      </c>
      <c r="C121" s="17" t="str">
        <f>IF(ROW(D121)-2&lt;=Konfiguration!$B$8,CONCATENATE(MID(Konfiguration!$B$3,1,Konfiguration!$B$4),".",static_data!$A$19,IF(ROW(D121)-2&lt;10,CONCATENATE("00",ROW(D121)-2),IF(ROW(D121)-2&lt;100,CONCATENATE("0",ROW(D121)-2),ROW(D121)-2))),"")</f>
        <v/>
      </c>
      <c r="D121" s="17" t="str">
        <f>IF(ROW(D121)-2&lt;=Konfiguration!$B$8,CONCATENATE(MID(Konfiguration!$B$3,1,Konfiguration!$B$4),".",static_data!$A$19,IF(ROW(D121)-2&lt;10,CONCATENATE("00",ROW(D121)-2),IF(ROW(D121)-2&lt;100,CONCATENATE("0",ROW(D121)-2),ROW(D121)-2)),"@",Konfiguration!$B$5),"")</f>
        <v/>
      </c>
      <c r="E121" s="15"/>
      <c r="F121" s="17" t="str">
        <f>IF(ROW(D121)-2&lt;=Konfiguration!$B$9,CONCATENATE(static_data!$A$20,IF(ROW(D121)-2&lt;10,CONCATENATE("00",ROW(D121)-2),IF(ROW(D121)-2&lt;100,CONCATENATE("0",ROW(D121)-2),ROW(D121)-2))),"")</f>
        <v/>
      </c>
      <c r="G121" s="17" t="str">
        <f>IF(ROW(D121)-2&lt;=Konfiguration!$B$9,CONCATENATE(MID(Konfiguration!$B$3,1,Konfiguration!$B$4)),"")</f>
        <v/>
      </c>
      <c r="H121" s="17" t="str">
        <f>IF(ROW(I121)-2&lt;=Konfiguration!$B$9,CONCATENATE(MID(Konfiguration!$B$3,1,Konfiguration!$B$4),".",static_data!$A$20,IF(ROW(I121)-2&lt;10,CONCATENATE("00",ROW(I121)-2),IF(ROW(I121)-2&lt;100,CONCATENATE("0",ROW(I121)-2),ROW(I121)-2))),"")</f>
        <v/>
      </c>
      <c r="I121" s="17" t="str">
        <f>IF(ROW(I121)-2&lt;=Konfiguration!$B$9,CONCATENATE(MID(Konfiguration!$B$3,1,Konfiguration!$B$4),".",static_data!$A$20,IF(ROW(I121)-2&lt;10,CONCATENATE("00",ROW(I121)-2),IF(ROW(I121)-2&lt;100,CONCATENATE("0",ROW(I121)-2),ROW(I121)-2)),"@",Konfiguration!$B$5),"")</f>
        <v/>
      </c>
    </row>
    <row r="122" ht="15.75" customHeight="1">
      <c r="A122" s="17" t="str">
        <f>IF(ROW(D122)-2&lt;=Konfiguration!$B$8,CONCATENATE(static_data!$A$19,IF(ROW(D122)-2&lt;10,CONCATENATE("00",ROW(D122)-2),IF(ROW(D122)-2&lt;100,CONCATENATE("0",ROW(D122)-2),ROW(D122)-2))),"")</f>
        <v/>
      </c>
      <c r="B122" s="17" t="str">
        <f>IF(ROW(D122)-2&lt;=Konfiguration!$B$8,CONCATENATE(MID(Konfiguration!$B$3,1,Konfiguration!$B$4)),"")</f>
        <v/>
      </c>
      <c r="C122" s="17" t="str">
        <f>IF(ROW(D122)-2&lt;=Konfiguration!$B$8,CONCATENATE(MID(Konfiguration!$B$3,1,Konfiguration!$B$4),".",static_data!$A$19,IF(ROW(D122)-2&lt;10,CONCATENATE("00",ROW(D122)-2),IF(ROW(D122)-2&lt;100,CONCATENATE("0",ROW(D122)-2),ROW(D122)-2))),"")</f>
        <v/>
      </c>
      <c r="D122" s="17" t="str">
        <f>IF(ROW(D122)-2&lt;=Konfiguration!$B$8,CONCATENATE(MID(Konfiguration!$B$3,1,Konfiguration!$B$4),".",static_data!$A$19,IF(ROW(D122)-2&lt;10,CONCATENATE("00",ROW(D122)-2),IF(ROW(D122)-2&lt;100,CONCATENATE("0",ROW(D122)-2),ROW(D122)-2)),"@",Konfiguration!$B$5),"")</f>
        <v/>
      </c>
      <c r="E122" s="15"/>
      <c r="F122" s="17" t="str">
        <f>IF(ROW(D122)-2&lt;=Konfiguration!$B$9,CONCATENATE(static_data!$A$20,IF(ROW(D122)-2&lt;10,CONCATENATE("00",ROW(D122)-2),IF(ROW(D122)-2&lt;100,CONCATENATE("0",ROW(D122)-2),ROW(D122)-2))),"")</f>
        <v/>
      </c>
      <c r="G122" s="17" t="str">
        <f>IF(ROW(D122)-2&lt;=Konfiguration!$B$9,CONCATENATE(MID(Konfiguration!$B$3,1,Konfiguration!$B$4)),"")</f>
        <v/>
      </c>
      <c r="H122" s="17" t="str">
        <f>IF(ROW(I122)-2&lt;=Konfiguration!$B$9,CONCATENATE(MID(Konfiguration!$B$3,1,Konfiguration!$B$4),".",static_data!$A$20,IF(ROW(I122)-2&lt;10,CONCATENATE("00",ROW(I122)-2),IF(ROW(I122)-2&lt;100,CONCATENATE("0",ROW(I122)-2),ROW(I122)-2))),"")</f>
        <v/>
      </c>
      <c r="I122" s="17" t="str">
        <f>IF(ROW(I122)-2&lt;=Konfiguration!$B$9,CONCATENATE(MID(Konfiguration!$B$3,1,Konfiguration!$B$4),".",static_data!$A$20,IF(ROW(I122)-2&lt;10,CONCATENATE("00",ROW(I122)-2),IF(ROW(I122)-2&lt;100,CONCATENATE("0",ROW(I122)-2),ROW(I122)-2)),"@",Konfiguration!$B$5),"")</f>
        <v/>
      </c>
    </row>
    <row r="123" ht="15.75" customHeight="1">
      <c r="A123" s="17" t="str">
        <f>IF(ROW(D123)-2&lt;=Konfiguration!$B$8,CONCATENATE(static_data!$A$19,IF(ROW(D123)-2&lt;10,CONCATENATE("00",ROW(D123)-2),IF(ROW(D123)-2&lt;100,CONCATENATE("0",ROW(D123)-2),ROW(D123)-2))),"")</f>
        <v/>
      </c>
      <c r="B123" s="17" t="str">
        <f>IF(ROW(D123)-2&lt;=Konfiguration!$B$8,CONCATENATE(MID(Konfiguration!$B$3,1,Konfiguration!$B$4)),"")</f>
        <v/>
      </c>
      <c r="C123" s="17" t="str">
        <f>IF(ROW(D123)-2&lt;=Konfiguration!$B$8,CONCATENATE(MID(Konfiguration!$B$3,1,Konfiguration!$B$4),".",static_data!$A$19,IF(ROW(D123)-2&lt;10,CONCATENATE("00",ROW(D123)-2),IF(ROW(D123)-2&lt;100,CONCATENATE("0",ROW(D123)-2),ROW(D123)-2))),"")</f>
        <v/>
      </c>
      <c r="D123" s="17" t="str">
        <f>IF(ROW(D123)-2&lt;=Konfiguration!$B$8,CONCATENATE(MID(Konfiguration!$B$3,1,Konfiguration!$B$4),".",static_data!$A$19,IF(ROW(D123)-2&lt;10,CONCATENATE("00",ROW(D123)-2),IF(ROW(D123)-2&lt;100,CONCATENATE("0",ROW(D123)-2),ROW(D123)-2)),"@",Konfiguration!$B$5),"")</f>
        <v/>
      </c>
      <c r="E123" s="15"/>
      <c r="F123" s="17" t="str">
        <f>IF(ROW(D123)-2&lt;=Konfiguration!$B$9,CONCATENATE(static_data!$A$20,IF(ROW(D123)-2&lt;10,CONCATENATE("00",ROW(D123)-2),IF(ROW(D123)-2&lt;100,CONCATENATE("0",ROW(D123)-2),ROW(D123)-2))),"")</f>
        <v/>
      </c>
      <c r="G123" s="17" t="str">
        <f>IF(ROW(D123)-2&lt;=Konfiguration!$B$9,CONCATENATE(MID(Konfiguration!$B$3,1,Konfiguration!$B$4)),"")</f>
        <v/>
      </c>
      <c r="H123" s="17" t="str">
        <f>IF(ROW(I123)-2&lt;=Konfiguration!$B$9,CONCATENATE(MID(Konfiguration!$B$3,1,Konfiguration!$B$4),".",static_data!$A$20,IF(ROW(I123)-2&lt;10,CONCATENATE("00",ROW(I123)-2),IF(ROW(I123)-2&lt;100,CONCATENATE("0",ROW(I123)-2),ROW(I123)-2))),"")</f>
        <v/>
      </c>
      <c r="I123" s="17" t="str">
        <f>IF(ROW(I123)-2&lt;=Konfiguration!$B$9,CONCATENATE(MID(Konfiguration!$B$3,1,Konfiguration!$B$4),".",static_data!$A$20,IF(ROW(I123)-2&lt;10,CONCATENATE("00",ROW(I123)-2),IF(ROW(I123)-2&lt;100,CONCATENATE("0",ROW(I123)-2),ROW(I123)-2)),"@",Konfiguration!$B$5),"")</f>
        <v/>
      </c>
    </row>
    <row r="124" ht="15.75" customHeight="1">
      <c r="A124" s="17" t="str">
        <f>IF(ROW(D124)-2&lt;=Konfiguration!$B$8,CONCATENATE(static_data!$A$19,IF(ROW(D124)-2&lt;10,CONCATENATE("00",ROW(D124)-2),IF(ROW(D124)-2&lt;100,CONCATENATE("0",ROW(D124)-2),ROW(D124)-2))),"")</f>
        <v/>
      </c>
      <c r="B124" s="17" t="str">
        <f>IF(ROW(D124)-2&lt;=Konfiguration!$B$8,CONCATENATE(MID(Konfiguration!$B$3,1,Konfiguration!$B$4)),"")</f>
        <v/>
      </c>
      <c r="C124" s="17" t="str">
        <f>IF(ROW(D124)-2&lt;=Konfiguration!$B$8,CONCATENATE(MID(Konfiguration!$B$3,1,Konfiguration!$B$4),".",static_data!$A$19,IF(ROW(D124)-2&lt;10,CONCATENATE("00",ROW(D124)-2),IF(ROW(D124)-2&lt;100,CONCATENATE("0",ROW(D124)-2),ROW(D124)-2))),"")</f>
        <v/>
      </c>
      <c r="D124" s="17" t="str">
        <f>IF(ROW(D124)-2&lt;=Konfiguration!$B$8,CONCATENATE(MID(Konfiguration!$B$3,1,Konfiguration!$B$4),".",static_data!$A$19,IF(ROW(D124)-2&lt;10,CONCATENATE("00",ROW(D124)-2),IF(ROW(D124)-2&lt;100,CONCATENATE("0",ROW(D124)-2),ROW(D124)-2)),"@",Konfiguration!$B$5),"")</f>
        <v/>
      </c>
      <c r="E124" s="15"/>
      <c r="F124" s="17" t="str">
        <f>IF(ROW(D124)-2&lt;=Konfiguration!$B$9,CONCATENATE(static_data!$A$20,IF(ROW(D124)-2&lt;10,CONCATENATE("00",ROW(D124)-2),IF(ROW(D124)-2&lt;100,CONCATENATE("0",ROW(D124)-2),ROW(D124)-2))),"")</f>
        <v/>
      </c>
      <c r="G124" s="17" t="str">
        <f>IF(ROW(D124)-2&lt;=Konfiguration!$B$9,CONCATENATE(MID(Konfiguration!$B$3,1,Konfiguration!$B$4)),"")</f>
        <v/>
      </c>
      <c r="H124" s="17" t="str">
        <f>IF(ROW(I124)-2&lt;=Konfiguration!$B$9,CONCATENATE(MID(Konfiguration!$B$3,1,Konfiguration!$B$4),".",static_data!$A$20,IF(ROW(I124)-2&lt;10,CONCATENATE("00",ROW(I124)-2),IF(ROW(I124)-2&lt;100,CONCATENATE("0",ROW(I124)-2),ROW(I124)-2))),"")</f>
        <v/>
      </c>
      <c r="I124" s="17" t="str">
        <f>IF(ROW(I124)-2&lt;=Konfiguration!$B$9,CONCATENATE(MID(Konfiguration!$B$3,1,Konfiguration!$B$4),".",static_data!$A$20,IF(ROW(I124)-2&lt;10,CONCATENATE("00",ROW(I124)-2),IF(ROW(I124)-2&lt;100,CONCATENATE("0",ROW(I124)-2),ROW(I124)-2)),"@",Konfiguration!$B$5),"")</f>
        <v/>
      </c>
    </row>
    <row r="125" ht="15.75" customHeight="1">
      <c r="A125" s="17" t="str">
        <f>IF(ROW(D125)-2&lt;=Konfiguration!$B$8,CONCATENATE(static_data!$A$19,IF(ROW(D125)-2&lt;10,CONCATENATE("00",ROW(D125)-2),IF(ROW(D125)-2&lt;100,CONCATENATE("0",ROW(D125)-2),ROW(D125)-2))),"")</f>
        <v/>
      </c>
      <c r="B125" s="17" t="str">
        <f>IF(ROW(D125)-2&lt;=Konfiguration!$B$8,CONCATENATE(MID(Konfiguration!$B$3,1,Konfiguration!$B$4)),"")</f>
        <v/>
      </c>
      <c r="C125" s="17" t="str">
        <f>IF(ROW(D125)-2&lt;=Konfiguration!$B$8,CONCATENATE(MID(Konfiguration!$B$3,1,Konfiguration!$B$4),".",static_data!$A$19,IF(ROW(D125)-2&lt;10,CONCATENATE("00",ROW(D125)-2),IF(ROW(D125)-2&lt;100,CONCATENATE("0",ROW(D125)-2),ROW(D125)-2))),"")</f>
        <v/>
      </c>
      <c r="D125" s="17" t="str">
        <f>IF(ROW(D125)-2&lt;=Konfiguration!$B$8,CONCATENATE(MID(Konfiguration!$B$3,1,Konfiguration!$B$4),".",static_data!$A$19,IF(ROW(D125)-2&lt;10,CONCATENATE("00",ROW(D125)-2),IF(ROW(D125)-2&lt;100,CONCATENATE("0",ROW(D125)-2),ROW(D125)-2)),"@",Konfiguration!$B$5),"")</f>
        <v/>
      </c>
      <c r="E125" s="15"/>
      <c r="F125" s="17" t="str">
        <f>IF(ROW(D125)-2&lt;=Konfiguration!$B$9,CONCATENATE(static_data!$A$20,IF(ROW(D125)-2&lt;10,CONCATENATE("00",ROW(D125)-2),IF(ROW(D125)-2&lt;100,CONCATENATE("0",ROW(D125)-2),ROW(D125)-2))),"")</f>
        <v/>
      </c>
      <c r="G125" s="17" t="str">
        <f>IF(ROW(D125)-2&lt;=Konfiguration!$B$9,CONCATENATE(MID(Konfiguration!$B$3,1,Konfiguration!$B$4)),"")</f>
        <v/>
      </c>
      <c r="H125" s="17" t="str">
        <f>IF(ROW(I125)-2&lt;=Konfiguration!$B$9,CONCATENATE(MID(Konfiguration!$B$3,1,Konfiguration!$B$4),".",static_data!$A$20,IF(ROW(I125)-2&lt;10,CONCATENATE("00",ROW(I125)-2),IF(ROW(I125)-2&lt;100,CONCATENATE("0",ROW(I125)-2),ROW(I125)-2))),"")</f>
        <v/>
      </c>
      <c r="I125" s="17" t="str">
        <f>IF(ROW(I125)-2&lt;=Konfiguration!$B$9,CONCATENATE(MID(Konfiguration!$B$3,1,Konfiguration!$B$4),".",static_data!$A$20,IF(ROW(I125)-2&lt;10,CONCATENATE("00",ROW(I125)-2),IF(ROW(I125)-2&lt;100,CONCATENATE("0",ROW(I125)-2),ROW(I125)-2)),"@",Konfiguration!$B$5),"")</f>
        <v/>
      </c>
    </row>
    <row r="126" ht="15.75" customHeight="1">
      <c r="A126" s="17" t="str">
        <f>IF(ROW(D126)-2&lt;=Konfiguration!$B$8,CONCATENATE(static_data!$A$19,IF(ROW(D126)-2&lt;10,CONCATENATE("00",ROW(D126)-2),IF(ROW(D126)-2&lt;100,CONCATENATE("0",ROW(D126)-2),ROW(D126)-2))),"")</f>
        <v/>
      </c>
      <c r="B126" s="17" t="str">
        <f>IF(ROW(D126)-2&lt;=Konfiguration!$B$8,CONCATENATE(MID(Konfiguration!$B$3,1,Konfiguration!$B$4)),"")</f>
        <v/>
      </c>
      <c r="C126" s="17" t="str">
        <f>IF(ROW(D126)-2&lt;=Konfiguration!$B$8,CONCATENATE(MID(Konfiguration!$B$3,1,Konfiguration!$B$4),".",static_data!$A$19,IF(ROW(D126)-2&lt;10,CONCATENATE("00",ROW(D126)-2),IF(ROW(D126)-2&lt;100,CONCATENATE("0",ROW(D126)-2),ROW(D126)-2))),"")</f>
        <v/>
      </c>
      <c r="D126" s="17" t="str">
        <f>IF(ROW(D126)-2&lt;=Konfiguration!$B$8,CONCATENATE(MID(Konfiguration!$B$3,1,Konfiguration!$B$4),".",static_data!$A$19,IF(ROW(D126)-2&lt;10,CONCATENATE("00",ROW(D126)-2),IF(ROW(D126)-2&lt;100,CONCATENATE("0",ROW(D126)-2),ROW(D126)-2)),"@",Konfiguration!$B$5),"")</f>
        <v/>
      </c>
      <c r="E126" s="15"/>
      <c r="F126" s="17" t="str">
        <f>IF(ROW(D126)-2&lt;=Konfiguration!$B$9,CONCATENATE(static_data!$A$20,IF(ROW(D126)-2&lt;10,CONCATENATE("00",ROW(D126)-2),IF(ROW(D126)-2&lt;100,CONCATENATE("0",ROW(D126)-2),ROW(D126)-2))),"")</f>
        <v/>
      </c>
      <c r="G126" s="17" t="str">
        <f>IF(ROW(D126)-2&lt;=Konfiguration!$B$9,CONCATENATE(MID(Konfiguration!$B$3,1,Konfiguration!$B$4)),"")</f>
        <v/>
      </c>
      <c r="H126" s="17" t="str">
        <f>IF(ROW(I126)-2&lt;=Konfiguration!$B$9,CONCATENATE(MID(Konfiguration!$B$3,1,Konfiguration!$B$4),".",static_data!$A$20,IF(ROW(I126)-2&lt;10,CONCATENATE("00",ROW(I126)-2),IF(ROW(I126)-2&lt;100,CONCATENATE("0",ROW(I126)-2),ROW(I126)-2))),"")</f>
        <v/>
      </c>
      <c r="I126" s="17" t="str">
        <f>IF(ROW(I126)-2&lt;=Konfiguration!$B$9,CONCATENATE(MID(Konfiguration!$B$3,1,Konfiguration!$B$4),".",static_data!$A$20,IF(ROW(I126)-2&lt;10,CONCATENATE("00",ROW(I126)-2),IF(ROW(I126)-2&lt;100,CONCATENATE("0",ROW(I126)-2),ROW(I126)-2)),"@",Konfiguration!$B$5),"")</f>
        <v/>
      </c>
    </row>
    <row r="127" ht="15.75" customHeight="1">
      <c r="A127" s="17" t="str">
        <f>IF(ROW(D127)-2&lt;=Konfiguration!$B$8,CONCATENATE(static_data!$A$19,IF(ROW(D127)-2&lt;10,CONCATENATE("00",ROW(D127)-2),IF(ROW(D127)-2&lt;100,CONCATENATE("0",ROW(D127)-2),ROW(D127)-2))),"")</f>
        <v/>
      </c>
      <c r="B127" s="17" t="str">
        <f>IF(ROW(D127)-2&lt;=Konfiguration!$B$8,CONCATENATE(MID(Konfiguration!$B$3,1,Konfiguration!$B$4)),"")</f>
        <v/>
      </c>
      <c r="C127" s="17" t="str">
        <f>IF(ROW(D127)-2&lt;=Konfiguration!$B$8,CONCATENATE(MID(Konfiguration!$B$3,1,Konfiguration!$B$4),".",static_data!$A$19,IF(ROW(D127)-2&lt;10,CONCATENATE("00",ROW(D127)-2),IF(ROW(D127)-2&lt;100,CONCATENATE("0",ROW(D127)-2),ROW(D127)-2))),"")</f>
        <v/>
      </c>
      <c r="D127" s="17" t="str">
        <f>IF(ROW(D127)-2&lt;=Konfiguration!$B$8,CONCATENATE(MID(Konfiguration!$B$3,1,Konfiguration!$B$4),".",static_data!$A$19,IF(ROW(D127)-2&lt;10,CONCATENATE("00",ROW(D127)-2),IF(ROW(D127)-2&lt;100,CONCATENATE("0",ROW(D127)-2),ROW(D127)-2)),"@",Konfiguration!$B$5),"")</f>
        <v/>
      </c>
      <c r="E127" s="15"/>
      <c r="F127" s="17" t="str">
        <f>IF(ROW(D127)-2&lt;=Konfiguration!$B$9,CONCATENATE(static_data!$A$20,IF(ROW(D127)-2&lt;10,CONCATENATE("00",ROW(D127)-2),IF(ROW(D127)-2&lt;100,CONCATENATE("0",ROW(D127)-2),ROW(D127)-2))),"")</f>
        <v/>
      </c>
      <c r="G127" s="17" t="str">
        <f>IF(ROW(D127)-2&lt;=Konfiguration!$B$9,CONCATENATE(MID(Konfiguration!$B$3,1,Konfiguration!$B$4)),"")</f>
        <v/>
      </c>
      <c r="H127" s="17" t="str">
        <f>IF(ROW(I127)-2&lt;=Konfiguration!$B$9,CONCATENATE(MID(Konfiguration!$B$3,1,Konfiguration!$B$4),".",static_data!$A$20,IF(ROW(I127)-2&lt;10,CONCATENATE("00",ROW(I127)-2),IF(ROW(I127)-2&lt;100,CONCATENATE("0",ROW(I127)-2),ROW(I127)-2))),"")</f>
        <v/>
      </c>
      <c r="I127" s="17" t="str">
        <f>IF(ROW(I127)-2&lt;=Konfiguration!$B$9,CONCATENATE(MID(Konfiguration!$B$3,1,Konfiguration!$B$4),".",static_data!$A$20,IF(ROW(I127)-2&lt;10,CONCATENATE("00",ROW(I127)-2),IF(ROW(I127)-2&lt;100,CONCATENATE("0",ROW(I127)-2),ROW(I127)-2)),"@",Konfiguration!$B$5),"")</f>
        <v/>
      </c>
    </row>
    <row r="128" ht="15.75" customHeight="1">
      <c r="A128" s="17" t="str">
        <f>IF(ROW(D128)-2&lt;=Konfiguration!$B$8,CONCATENATE(static_data!$A$19,IF(ROW(D128)-2&lt;10,CONCATENATE("00",ROW(D128)-2),IF(ROW(D128)-2&lt;100,CONCATENATE("0",ROW(D128)-2),ROW(D128)-2))),"")</f>
        <v/>
      </c>
      <c r="B128" s="17" t="str">
        <f>IF(ROW(D128)-2&lt;=Konfiguration!$B$8,CONCATENATE(MID(Konfiguration!$B$3,1,Konfiguration!$B$4)),"")</f>
        <v/>
      </c>
      <c r="C128" s="17" t="str">
        <f>IF(ROW(D128)-2&lt;=Konfiguration!$B$8,CONCATENATE(MID(Konfiguration!$B$3,1,Konfiguration!$B$4),".",static_data!$A$19,IF(ROW(D128)-2&lt;10,CONCATENATE("00",ROW(D128)-2),IF(ROW(D128)-2&lt;100,CONCATENATE("0",ROW(D128)-2),ROW(D128)-2))),"")</f>
        <v/>
      </c>
      <c r="D128" s="17" t="str">
        <f>IF(ROW(D128)-2&lt;=Konfiguration!$B$8,CONCATENATE(MID(Konfiguration!$B$3,1,Konfiguration!$B$4),".",static_data!$A$19,IF(ROW(D128)-2&lt;10,CONCATENATE("00",ROW(D128)-2),IF(ROW(D128)-2&lt;100,CONCATENATE("0",ROW(D128)-2),ROW(D128)-2)),"@",Konfiguration!$B$5),"")</f>
        <v/>
      </c>
      <c r="E128" s="15"/>
      <c r="F128" s="17" t="str">
        <f>IF(ROW(D128)-2&lt;=Konfiguration!$B$9,CONCATENATE(static_data!$A$20,IF(ROW(D128)-2&lt;10,CONCATENATE("00",ROW(D128)-2),IF(ROW(D128)-2&lt;100,CONCATENATE("0",ROW(D128)-2),ROW(D128)-2))),"")</f>
        <v/>
      </c>
      <c r="G128" s="17" t="str">
        <f>IF(ROW(D128)-2&lt;=Konfiguration!$B$9,CONCATENATE(MID(Konfiguration!$B$3,1,Konfiguration!$B$4)),"")</f>
        <v/>
      </c>
      <c r="H128" s="17" t="str">
        <f>IF(ROW(I128)-2&lt;=Konfiguration!$B$9,CONCATENATE(MID(Konfiguration!$B$3,1,Konfiguration!$B$4),".",static_data!$A$20,IF(ROW(I128)-2&lt;10,CONCATENATE("00",ROW(I128)-2),IF(ROW(I128)-2&lt;100,CONCATENATE("0",ROW(I128)-2),ROW(I128)-2))),"")</f>
        <v/>
      </c>
      <c r="I128" s="17" t="str">
        <f>IF(ROW(I128)-2&lt;=Konfiguration!$B$9,CONCATENATE(MID(Konfiguration!$B$3,1,Konfiguration!$B$4),".",static_data!$A$20,IF(ROW(I128)-2&lt;10,CONCATENATE("00",ROW(I128)-2),IF(ROW(I128)-2&lt;100,CONCATENATE("0",ROW(I128)-2),ROW(I128)-2)),"@",Konfiguration!$B$5),"")</f>
        <v/>
      </c>
    </row>
    <row r="129" ht="15.75" customHeight="1">
      <c r="A129" s="17" t="str">
        <f>IF(ROW(D129)-2&lt;=Konfiguration!$B$8,CONCATENATE(static_data!$A$19,IF(ROW(D129)-2&lt;10,CONCATENATE("00",ROW(D129)-2),IF(ROW(D129)-2&lt;100,CONCATENATE("0",ROW(D129)-2),ROW(D129)-2))),"")</f>
        <v/>
      </c>
      <c r="B129" s="17" t="str">
        <f>IF(ROW(D129)-2&lt;=Konfiguration!$B$8,CONCATENATE(MID(Konfiguration!$B$3,1,Konfiguration!$B$4)),"")</f>
        <v/>
      </c>
      <c r="C129" s="17" t="str">
        <f>IF(ROW(D129)-2&lt;=Konfiguration!$B$8,CONCATENATE(MID(Konfiguration!$B$3,1,Konfiguration!$B$4),".",static_data!$A$19,IF(ROW(D129)-2&lt;10,CONCATENATE("00",ROW(D129)-2),IF(ROW(D129)-2&lt;100,CONCATENATE("0",ROW(D129)-2),ROW(D129)-2))),"")</f>
        <v/>
      </c>
      <c r="D129" s="17" t="str">
        <f>IF(ROW(D129)-2&lt;=Konfiguration!$B$8,CONCATENATE(MID(Konfiguration!$B$3,1,Konfiguration!$B$4),".",static_data!$A$19,IF(ROW(D129)-2&lt;10,CONCATENATE("00",ROW(D129)-2),IF(ROW(D129)-2&lt;100,CONCATENATE("0",ROW(D129)-2),ROW(D129)-2)),"@",Konfiguration!$B$5),"")</f>
        <v/>
      </c>
      <c r="E129" s="15"/>
      <c r="F129" s="17" t="str">
        <f>IF(ROW(D129)-2&lt;=Konfiguration!$B$9,CONCATENATE(static_data!$A$20,IF(ROW(D129)-2&lt;10,CONCATENATE("00",ROW(D129)-2),IF(ROW(D129)-2&lt;100,CONCATENATE("0",ROW(D129)-2),ROW(D129)-2))),"")</f>
        <v/>
      </c>
      <c r="G129" s="17" t="str">
        <f>IF(ROW(D129)-2&lt;=Konfiguration!$B$9,CONCATENATE(MID(Konfiguration!$B$3,1,Konfiguration!$B$4)),"")</f>
        <v/>
      </c>
      <c r="H129" s="17" t="str">
        <f>IF(ROW(I129)-2&lt;=Konfiguration!$B$9,CONCATENATE(MID(Konfiguration!$B$3,1,Konfiguration!$B$4),".",static_data!$A$20,IF(ROW(I129)-2&lt;10,CONCATENATE("00",ROW(I129)-2),IF(ROW(I129)-2&lt;100,CONCATENATE("0",ROW(I129)-2),ROW(I129)-2))),"")</f>
        <v/>
      </c>
      <c r="I129" s="17" t="str">
        <f>IF(ROW(I129)-2&lt;=Konfiguration!$B$9,CONCATENATE(MID(Konfiguration!$B$3,1,Konfiguration!$B$4),".",static_data!$A$20,IF(ROW(I129)-2&lt;10,CONCATENATE("00",ROW(I129)-2),IF(ROW(I129)-2&lt;100,CONCATENATE("0",ROW(I129)-2),ROW(I129)-2)),"@",Konfiguration!$B$5),"")</f>
        <v/>
      </c>
    </row>
    <row r="130" ht="15.75" customHeight="1">
      <c r="A130" s="17" t="str">
        <f>IF(ROW(D130)-2&lt;=Konfiguration!$B$8,CONCATENATE(static_data!$A$19,IF(ROW(D130)-2&lt;10,CONCATENATE("00",ROW(D130)-2),IF(ROW(D130)-2&lt;100,CONCATENATE("0",ROW(D130)-2),ROW(D130)-2))),"")</f>
        <v/>
      </c>
      <c r="B130" s="17" t="str">
        <f>IF(ROW(D130)-2&lt;=Konfiguration!$B$8,CONCATENATE(MID(Konfiguration!$B$3,1,Konfiguration!$B$4)),"")</f>
        <v/>
      </c>
      <c r="C130" s="17" t="str">
        <f>IF(ROW(D130)-2&lt;=Konfiguration!$B$8,CONCATENATE(MID(Konfiguration!$B$3,1,Konfiguration!$B$4),".",static_data!$A$19,IF(ROW(D130)-2&lt;10,CONCATENATE("00",ROW(D130)-2),IF(ROW(D130)-2&lt;100,CONCATENATE("0",ROW(D130)-2),ROW(D130)-2))),"")</f>
        <v/>
      </c>
      <c r="D130" s="17" t="str">
        <f>IF(ROW(D130)-2&lt;=Konfiguration!$B$8,CONCATENATE(MID(Konfiguration!$B$3,1,Konfiguration!$B$4),".",static_data!$A$19,IF(ROW(D130)-2&lt;10,CONCATENATE("00",ROW(D130)-2),IF(ROW(D130)-2&lt;100,CONCATENATE("0",ROW(D130)-2),ROW(D130)-2)),"@",Konfiguration!$B$5),"")</f>
        <v/>
      </c>
      <c r="E130" s="15"/>
      <c r="F130" s="17" t="str">
        <f>IF(ROW(D130)-2&lt;=Konfiguration!$B$9,CONCATENATE(static_data!$A$20,IF(ROW(D130)-2&lt;10,CONCATENATE("00",ROW(D130)-2),IF(ROW(D130)-2&lt;100,CONCATENATE("0",ROW(D130)-2),ROW(D130)-2))),"")</f>
        <v/>
      </c>
      <c r="G130" s="17" t="str">
        <f>IF(ROW(D130)-2&lt;=Konfiguration!$B$9,CONCATENATE(MID(Konfiguration!$B$3,1,Konfiguration!$B$4)),"")</f>
        <v/>
      </c>
      <c r="H130" s="17" t="str">
        <f>IF(ROW(I130)-2&lt;=Konfiguration!$B$9,CONCATENATE(MID(Konfiguration!$B$3,1,Konfiguration!$B$4),".",static_data!$A$20,IF(ROW(I130)-2&lt;10,CONCATENATE("00",ROW(I130)-2),IF(ROW(I130)-2&lt;100,CONCATENATE("0",ROW(I130)-2),ROW(I130)-2))),"")</f>
        <v/>
      </c>
      <c r="I130" s="17" t="str">
        <f>IF(ROW(I130)-2&lt;=Konfiguration!$B$9,CONCATENATE(MID(Konfiguration!$B$3,1,Konfiguration!$B$4),".",static_data!$A$20,IF(ROW(I130)-2&lt;10,CONCATENATE("00",ROW(I130)-2),IF(ROW(I130)-2&lt;100,CONCATENATE("0",ROW(I130)-2),ROW(I130)-2)),"@",Konfiguration!$B$5),"")</f>
        <v/>
      </c>
    </row>
    <row r="131" ht="15.75" customHeight="1">
      <c r="A131" s="17" t="str">
        <f>IF(ROW(D131)-2&lt;=Konfiguration!$B$8,CONCATENATE(static_data!$A$19,IF(ROW(D131)-2&lt;10,CONCATENATE("00",ROW(D131)-2),IF(ROW(D131)-2&lt;100,CONCATENATE("0",ROW(D131)-2),ROW(D131)-2))),"")</f>
        <v/>
      </c>
      <c r="B131" s="17" t="str">
        <f>IF(ROW(D131)-2&lt;=Konfiguration!$B$8,CONCATENATE(MID(Konfiguration!$B$3,1,Konfiguration!$B$4)),"")</f>
        <v/>
      </c>
      <c r="C131" s="17" t="str">
        <f>IF(ROW(D131)-2&lt;=Konfiguration!$B$8,CONCATENATE(MID(Konfiguration!$B$3,1,Konfiguration!$B$4),".",static_data!$A$19,IF(ROW(D131)-2&lt;10,CONCATENATE("00",ROW(D131)-2),IF(ROW(D131)-2&lt;100,CONCATENATE("0",ROW(D131)-2),ROW(D131)-2))),"")</f>
        <v/>
      </c>
      <c r="D131" s="17" t="str">
        <f>IF(ROW(D131)-2&lt;=Konfiguration!$B$8,CONCATENATE(MID(Konfiguration!$B$3,1,Konfiguration!$B$4),".",static_data!$A$19,IF(ROW(D131)-2&lt;10,CONCATENATE("00",ROW(D131)-2),IF(ROW(D131)-2&lt;100,CONCATENATE("0",ROW(D131)-2),ROW(D131)-2)),"@",Konfiguration!$B$5),"")</f>
        <v/>
      </c>
      <c r="E131" s="15"/>
      <c r="F131" s="17" t="str">
        <f>IF(ROW(D131)-2&lt;=Konfiguration!$B$9,CONCATENATE(static_data!$A$20,IF(ROW(D131)-2&lt;10,CONCATENATE("00",ROW(D131)-2),IF(ROW(D131)-2&lt;100,CONCATENATE("0",ROW(D131)-2),ROW(D131)-2))),"")</f>
        <v/>
      </c>
      <c r="G131" s="17" t="str">
        <f>IF(ROW(D131)-2&lt;=Konfiguration!$B$9,CONCATENATE(MID(Konfiguration!$B$3,1,Konfiguration!$B$4)),"")</f>
        <v/>
      </c>
      <c r="H131" s="17" t="str">
        <f>IF(ROW(I131)-2&lt;=Konfiguration!$B$9,CONCATENATE(MID(Konfiguration!$B$3,1,Konfiguration!$B$4),".",static_data!$A$20,IF(ROW(I131)-2&lt;10,CONCATENATE("00",ROW(I131)-2),IF(ROW(I131)-2&lt;100,CONCATENATE("0",ROW(I131)-2),ROW(I131)-2))),"")</f>
        <v/>
      </c>
      <c r="I131" s="17" t="str">
        <f>IF(ROW(I131)-2&lt;=Konfiguration!$B$9,CONCATENATE(MID(Konfiguration!$B$3,1,Konfiguration!$B$4),".",static_data!$A$20,IF(ROW(I131)-2&lt;10,CONCATENATE("00",ROW(I131)-2),IF(ROW(I131)-2&lt;100,CONCATENATE("0",ROW(I131)-2),ROW(I131)-2)),"@",Konfiguration!$B$5),"")</f>
        <v/>
      </c>
    </row>
    <row r="132" ht="15.75" customHeight="1">
      <c r="A132" s="17" t="str">
        <f>IF(ROW(D132)-2&lt;=Konfiguration!$B$8,CONCATENATE(static_data!$A$19,IF(ROW(D132)-2&lt;10,CONCATENATE("00",ROW(D132)-2),IF(ROW(D132)-2&lt;100,CONCATENATE("0",ROW(D132)-2),ROW(D132)-2))),"")</f>
        <v/>
      </c>
      <c r="B132" s="17" t="str">
        <f>IF(ROW(D132)-2&lt;=Konfiguration!$B$8,CONCATENATE(MID(Konfiguration!$B$3,1,Konfiguration!$B$4)),"")</f>
        <v/>
      </c>
      <c r="C132" s="17" t="str">
        <f>IF(ROW(D132)-2&lt;=Konfiguration!$B$8,CONCATENATE(MID(Konfiguration!$B$3,1,Konfiguration!$B$4),".",static_data!$A$19,IF(ROW(D132)-2&lt;10,CONCATENATE("00",ROW(D132)-2),IF(ROW(D132)-2&lt;100,CONCATENATE("0",ROW(D132)-2),ROW(D132)-2))),"")</f>
        <v/>
      </c>
      <c r="D132" s="17" t="str">
        <f>IF(ROW(D132)-2&lt;=Konfiguration!$B$8,CONCATENATE(MID(Konfiguration!$B$3,1,Konfiguration!$B$4),".",static_data!$A$19,IF(ROW(D132)-2&lt;10,CONCATENATE("00",ROW(D132)-2),IF(ROW(D132)-2&lt;100,CONCATENATE("0",ROW(D132)-2),ROW(D132)-2)),"@",Konfiguration!$B$5),"")</f>
        <v/>
      </c>
      <c r="E132" s="15"/>
      <c r="F132" s="17" t="str">
        <f>IF(ROW(D132)-2&lt;=Konfiguration!$B$9,CONCATENATE(static_data!$A$20,IF(ROW(D132)-2&lt;10,CONCATENATE("00",ROW(D132)-2),IF(ROW(D132)-2&lt;100,CONCATENATE("0",ROW(D132)-2),ROW(D132)-2))),"")</f>
        <v/>
      </c>
      <c r="G132" s="17" t="str">
        <f>IF(ROW(D132)-2&lt;=Konfiguration!$B$9,CONCATENATE(MID(Konfiguration!$B$3,1,Konfiguration!$B$4)),"")</f>
        <v/>
      </c>
      <c r="H132" s="17" t="str">
        <f>IF(ROW(I132)-2&lt;=Konfiguration!$B$9,CONCATENATE(MID(Konfiguration!$B$3,1,Konfiguration!$B$4),".",static_data!$A$20,IF(ROW(I132)-2&lt;10,CONCATENATE("00",ROW(I132)-2),IF(ROW(I132)-2&lt;100,CONCATENATE("0",ROW(I132)-2),ROW(I132)-2))),"")</f>
        <v/>
      </c>
      <c r="I132" s="17" t="str">
        <f>IF(ROW(I132)-2&lt;=Konfiguration!$B$9,CONCATENATE(MID(Konfiguration!$B$3,1,Konfiguration!$B$4),".",static_data!$A$20,IF(ROW(I132)-2&lt;10,CONCATENATE("00",ROW(I132)-2),IF(ROW(I132)-2&lt;100,CONCATENATE("0",ROW(I132)-2),ROW(I132)-2)),"@",Konfiguration!$B$5),"")</f>
        <v/>
      </c>
    </row>
    <row r="133" ht="15.75" customHeight="1">
      <c r="A133" s="17" t="str">
        <f>IF(ROW(D133)-2&lt;=Konfiguration!$B$8,CONCATENATE(static_data!$A$19,IF(ROW(D133)-2&lt;10,CONCATENATE("00",ROW(D133)-2),IF(ROW(D133)-2&lt;100,CONCATENATE("0",ROW(D133)-2),ROW(D133)-2))),"")</f>
        <v/>
      </c>
      <c r="B133" s="17" t="str">
        <f>IF(ROW(D133)-2&lt;=Konfiguration!$B$8,CONCATENATE(MID(Konfiguration!$B$3,1,Konfiguration!$B$4)),"")</f>
        <v/>
      </c>
      <c r="C133" s="17" t="str">
        <f>IF(ROW(D133)-2&lt;=Konfiguration!$B$8,CONCATENATE(MID(Konfiguration!$B$3,1,Konfiguration!$B$4),".",static_data!$A$19,IF(ROW(D133)-2&lt;10,CONCATENATE("00",ROW(D133)-2),IF(ROW(D133)-2&lt;100,CONCATENATE("0",ROW(D133)-2),ROW(D133)-2))),"")</f>
        <v/>
      </c>
      <c r="D133" s="17" t="str">
        <f>IF(ROW(D133)-2&lt;=Konfiguration!$B$8,CONCATENATE(MID(Konfiguration!$B$3,1,Konfiguration!$B$4),".",static_data!$A$19,IF(ROW(D133)-2&lt;10,CONCATENATE("00",ROW(D133)-2),IF(ROW(D133)-2&lt;100,CONCATENATE("0",ROW(D133)-2),ROW(D133)-2)),"@",Konfiguration!$B$5),"")</f>
        <v/>
      </c>
      <c r="E133" s="15"/>
      <c r="F133" s="17" t="str">
        <f>IF(ROW(D133)-2&lt;=Konfiguration!$B$9,CONCATENATE(static_data!$A$20,IF(ROW(D133)-2&lt;10,CONCATENATE("00",ROW(D133)-2),IF(ROW(D133)-2&lt;100,CONCATENATE("0",ROW(D133)-2),ROW(D133)-2))),"")</f>
        <v/>
      </c>
      <c r="G133" s="17" t="str">
        <f>IF(ROW(D133)-2&lt;=Konfiguration!$B$9,CONCATENATE(MID(Konfiguration!$B$3,1,Konfiguration!$B$4)),"")</f>
        <v/>
      </c>
      <c r="H133" s="17" t="str">
        <f>IF(ROW(I133)-2&lt;=Konfiguration!$B$9,CONCATENATE(MID(Konfiguration!$B$3,1,Konfiguration!$B$4),".",static_data!$A$20,IF(ROW(I133)-2&lt;10,CONCATENATE("00",ROW(I133)-2),IF(ROW(I133)-2&lt;100,CONCATENATE("0",ROW(I133)-2),ROW(I133)-2))),"")</f>
        <v/>
      </c>
      <c r="I133" s="17" t="str">
        <f>IF(ROW(I133)-2&lt;=Konfiguration!$B$9,CONCATENATE(MID(Konfiguration!$B$3,1,Konfiguration!$B$4),".",static_data!$A$20,IF(ROW(I133)-2&lt;10,CONCATENATE("00",ROW(I133)-2),IF(ROW(I133)-2&lt;100,CONCATENATE("0",ROW(I133)-2),ROW(I133)-2)),"@",Konfiguration!$B$5),"")</f>
        <v/>
      </c>
    </row>
    <row r="134" ht="15.75" customHeight="1">
      <c r="A134" s="17" t="str">
        <f>IF(ROW(D134)-2&lt;=Konfiguration!$B$8,CONCATENATE(static_data!$A$19,IF(ROW(D134)-2&lt;10,CONCATENATE("00",ROW(D134)-2),IF(ROW(D134)-2&lt;100,CONCATENATE("0",ROW(D134)-2),ROW(D134)-2))),"")</f>
        <v/>
      </c>
      <c r="B134" s="17" t="str">
        <f>IF(ROW(D134)-2&lt;=Konfiguration!$B$8,CONCATENATE(MID(Konfiguration!$B$3,1,Konfiguration!$B$4)),"")</f>
        <v/>
      </c>
      <c r="C134" s="17" t="str">
        <f>IF(ROW(D134)-2&lt;=Konfiguration!$B$8,CONCATENATE(MID(Konfiguration!$B$3,1,Konfiguration!$B$4),".",static_data!$A$19,IF(ROW(D134)-2&lt;10,CONCATENATE("00",ROW(D134)-2),IF(ROW(D134)-2&lt;100,CONCATENATE("0",ROW(D134)-2),ROW(D134)-2))),"")</f>
        <v/>
      </c>
      <c r="D134" s="17" t="str">
        <f>IF(ROW(D134)-2&lt;=Konfiguration!$B$8,CONCATENATE(MID(Konfiguration!$B$3,1,Konfiguration!$B$4),".",static_data!$A$19,IF(ROW(D134)-2&lt;10,CONCATENATE("00",ROW(D134)-2),IF(ROW(D134)-2&lt;100,CONCATENATE("0",ROW(D134)-2),ROW(D134)-2)),"@",Konfiguration!$B$5),"")</f>
        <v/>
      </c>
      <c r="E134" s="15"/>
      <c r="F134" s="17" t="str">
        <f>IF(ROW(D134)-2&lt;=Konfiguration!$B$9,CONCATENATE(static_data!$A$20,IF(ROW(D134)-2&lt;10,CONCATENATE("00",ROW(D134)-2),IF(ROW(D134)-2&lt;100,CONCATENATE("0",ROW(D134)-2),ROW(D134)-2))),"")</f>
        <v/>
      </c>
      <c r="G134" s="17" t="str">
        <f>IF(ROW(D134)-2&lt;=Konfiguration!$B$9,CONCATENATE(MID(Konfiguration!$B$3,1,Konfiguration!$B$4)),"")</f>
        <v/>
      </c>
      <c r="H134" s="17" t="str">
        <f>IF(ROW(I134)-2&lt;=Konfiguration!$B$9,CONCATENATE(MID(Konfiguration!$B$3,1,Konfiguration!$B$4),".",static_data!$A$20,IF(ROW(I134)-2&lt;10,CONCATENATE("00",ROW(I134)-2),IF(ROW(I134)-2&lt;100,CONCATENATE("0",ROW(I134)-2),ROW(I134)-2))),"")</f>
        <v/>
      </c>
      <c r="I134" s="17" t="str">
        <f>IF(ROW(I134)-2&lt;=Konfiguration!$B$9,CONCATENATE(MID(Konfiguration!$B$3,1,Konfiguration!$B$4),".",static_data!$A$20,IF(ROW(I134)-2&lt;10,CONCATENATE("00",ROW(I134)-2),IF(ROW(I134)-2&lt;100,CONCATENATE("0",ROW(I134)-2),ROW(I134)-2)),"@",Konfiguration!$B$5),"")</f>
        <v/>
      </c>
    </row>
    <row r="135" ht="15.75" customHeight="1">
      <c r="A135" s="17" t="str">
        <f>IF(ROW(D135)-2&lt;=Konfiguration!$B$8,CONCATENATE(static_data!$A$19,IF(ROW(D135)-2&lt;10,CONCATENATE("00",ROW(D135)-2),IF(ROW(D135)-2&lt;100,CONCATENATE("0",ROW(D135)-2),ROW(D135)-2))),"")</f>
        <v/>
      </c>
      <c r="B135" s="17" t="str">
        <f>IF(ROW(D135)-2&lt;=Konfiguration!$B$8,CONCATENATE(MID(Konfiguration!$B$3,1,Konfiguration!$B$4)),"")</f>
        <v/>
      </c>
      <c r="C135" s="17" t="str">
        <f>IF(ROW(D135)-2&lt;=Konfiguration!$B$8,CONCATENATE(MID(Konfiguration!$B$3,1,Konfiguration!$B$4),".",static_data!$A$19,IF(ROW(D135)-2&lt;10,CONCATENATE("00",ROW(D135)-2),IF(ROW(D135)-2&lt;100,CONCATENATE("0",ROW(D135)-2),ROW(D135)-2))),"")</f>
        <v/>
      </c>
      <c r="D135" s="17" t="str">
        <f>IF(ROW(D135)-2&lt;=Konfiguration!$B$8,CONCATENATE(MID(Konfiguration!$B$3,1,Konfiguration!$B$4),".",static_data!$A$19,IF(ROW(D135)-2&lt;10,CONCATENATE("00",ROW(D135)-2),IF(ROW(D135)-2&lt;100,CONCATENATE("0",ROW(D135)-2),ROW(D135)-2)),"@",Konfiguration!$B$5),"")</f>
        <v/>
      </c>
      <c r="E135" s="15"/>
      <c r="F135" s="17" t="str">
        <f>IF(ROW(D135)-2&lt;=Konfiguration!$B$9,CONCATENATE(static_data!$A$20,IF(ROW(D135)-2&lt;10,CONCATENATE("00",ROW(D135)-2),IF(ROW(D135)-2&lt;100,CONCATENATE("0",ROW(D135)-2),ROW(D135)-2))),"")</f>
        <v/>
      </c>
      <c r="G135" s="17" t="str">
        <f>IF(ROW(D135)-2&lt;=Konfiguration!$B$9,CONCATENATE(MID(Konfiguration!$B$3,1,Konfiguration!$B$4)),"")</f>
        <v/>
      </c>
      <c r="H135" s="17" t="str">
        <f>IF(ROW(I135)-2&lt;=Konfiguration!$B$9,CONCATENATE(MID(Konfiguration!$B$3,1,Konfiguration!$B$4),".",static_data!$A$20,IF(ROW(I135)-2&lt;10,CONCATENATE("00",ROW(I135)-2),IF(ROW(I135)-2&lt;100,CONCATENATE("0",ROW(I135)-2),ROW(I135)-2))),"")</f>
        <v/>
      </c>
      <c r="I135" s="17" t="str">
        <f>IF(ROW(I135)-2&lt;=Konfiguration!$B$9,CONCATENATE(MID(Konfiguration!$B$3,1,Konfiguration!$B$4),".",static_data!$A$20,IF(ROW(I135)-2&lt;10,CONCATENATE("00",ROW(I135)-2),IF(ROW(I135)-2&lt;100,CONCATENATE("0",ROW(I135)-2),ROW(I135)-2)),"@",Konfiguration!$B$5),"")</f>
        <v/>
      </c>
    </row>
    <row r="136" ht="15.75" customHeight="1">
      <c r="A136" s="17" t="str">
        <f>IF(ROW(D136)-2&lt;=Konfiguration!$B$8,CONCATENATE(static_data!$A$19,IF(ROW(D136)-2&lt;10,CONCATENATE("00",ROW(D136)-2),IF(ROW(D136)-2&lt;100,CONCATENATE("0",ROW(D136)-2),ROW(D136)-2))),"")</f>
        <v/>
      </c>
      <c r="B136" s="17" t="str">
        <f>IF(ROW(D136)-2&lt;=Konfiguration!$B$8,CONCATENATE(MID(Konfiguration!$B$3,1,Konfiguration!$B$4)),"")</f>
        <v/>
      </c>
      <c r="C136" s="17" t="str">
        <f>IF(ROW(D136)-2&lt;=Konfiguration!$B$8,CONCATENATE(MID(Konfiguration!$B$3,1,Konfiguration!$B$4),".",static_data!$A$19,IF(ROW(D136)-2&lt;10,CONCATENATE("00",ROW(D136)-2),IF(ROW(D136)-2&lt;100,CONCATENATE("0",ROW(D136)-2),ROW(D136)-2))),"")</f>
        <v/>
      </c>
      <c r="D136" s="17" t="str">
        <f>IF(ROW(D136)-2&lt;=Konfiguration!$B$8,CONCATENATE(MID(Konfiguration!$B$3,1,Konfiguration!$B$4),".",static_data!$A$19,IF(ROW(D136)-2&lt;10,CONCATENATE("00",ROW(D136)-2),IF(ROW(D136)-2&lt;100,CONCATENATE("0",ROW(D136)-2),ROW(D136)-2)),"@",Konfiguration!$B$5),"")</f>
        <v/>
      </c>
      <c r="E136" s="15"/>
      <c r="F136" s="17" t="str">
        <f>IF(ROW(D136)-2&lt;=Konfiguration!$B$9,CONCATENATE(static_data!$A$20,IF(ROW(D136)-2&lt;10,CONCATENATE("00",ROW(D136)-2),IF(ROW(D136)-2&lt;100,CONCATENATE("0",ROW(D136)-2),ROW(D136)-2))),"")</f>
        <v/>
      </c>
      <c r="G136" s="17" t="str">
        <f>IF(ROW(D136)-2&lt;=Konfiguration!$B$9,CONCATENATE(MID(Konfiguration!$B$3,1,Konfiguration!$B$4)),"")</f>
        <v/>
      </c>
      <c r="H136" s="17" t="str">
        <f>IF(ROW(I136)-2&lt;=Konfiguration!$B$9,CONCATENATE(MID(Konfiguration!$B$3,1,Konfiguration!$B$4),".",static_data!$A$20,IF(ROW(I136)-2&lt;10,CONCATENATE("00",ROW(I136)-2),IF(ROW(I136)-2&lt;100,CONCATENATE("0",ROW(I136)-2),ROW(I136)-2))),"")</f>
        <v/>
      </c>
      <c r="I136" s="17" t="str">
        <f>IF(ROW(I136)-2&lt;=Konfiguration!$B$9,CONCATENATE(MID(Konfiguration!$B$3,1,Konfiguration!$B$4),".",static_data!$A$20,IF(ROW(I136)-2&lt;10,CONCATENATE("00",ROW(I136)-2),IF(ROW(I136)-2&lt;100,CONCATENATE("0",ROW(I136)-2),ROW(I136)-2)),"@",Konfiguration!$B$5),"")</f>
        <v/>
      </c>
    </row>
    <row r="137" ht="15.75" customHeight="1">
      <c r="A137" s="17" t="str">
        <f>IF(ROW(D137)-2&lt;=Konfiguration!$B$8,CONCATENATE(static_data!$A$19,IF(ROW(D137)-2&lt;10,CONCATENATE("00",ROW(D137)-2),IF(ROW(D137)-2&lt;100,CONCATENATE("0",ROW(D137)-2),ROW(D137)-2))),"")</f>
        <v/>
      </c>
      <c r="B137" s="17" t="str">
        <f>IF(ROW(D137)-2&lt;=Konfiguration!$B$8,CONCATENATE(MID(Konfiguration!$B$3,1,Konfiguration!$B$4)),"")</f>
        <v/>
      </c>
      <c r="C137" s="17" t="str">
        <f>IF(ROW(D137)-2&lt;=Konfiguration!$B$8,CONCATENATE(MID(Konfiguration!$B$3,1,Konfiguration!$B$4),".",static_data!$A$19,IF(ROW(D137)-2&lt;10,CONCATENATE("00",ROW(D137)-2),IF(ROW(D137)-2&lt;100,CONCATENATE("0",ROW(D137)-2),ROW(D137)-2))),"")</f>
        <v/>
      </c>
      <c r="D137" s="17" t="str">
        <f>IF(ROW(D137)-2&lt;=Konfiguration!$B$8,CONCATENATE(MID(Konfiguration!$B$3,1,Konfiguration!$B$4),".",static_data!$A$19,IF(ROW(D137)-2&lt;10,CONCATENATE("00",ROW(D137)-2),IF(ROW(D137)-2&lt;100,CONCATENATE("0",ROW(D137)-2),ROW(D137)-2)),"@",Konfiguration!$B$5),"")</f>
        <v/>
      </c>
      <c r="E137" s="15"/>
      <c r="F137" s="17" t="str">
        <f>IF(ROW(D137)-2&lt;=Konfiguration!$B$9,CONCATENATE(static_data!$A$20,IF(ROW(D137)-2&lt;10,CONCATENATE("00",ROW(D137)-2),IF(ROW(D137)-2&lt;100,CONCATENATE("0",ROW(D137)-2),ROW(D137)-2))),"")</f>
        <v/>
      </c>
      <c r="G137" s="17" t="str">
        <f>IF(ROW(D137)-2&lt;=Konfiguration!$B$9,CONCATENATE(MID(Konfiguration!$B$3,1,Konfiguration!$B$4)),"")</f>
        <v/>
      </c>
      <c r="H137" s="17" t="str">
        <f>IF(ROW(I137)-2&lt;=Konfiguration!$B$9,CONCATENATE(MID(Konfiguration!$B$3,1,Konfiguration!$B$4),".",static_data!$A$20,IF(ROW(I137)-2&lt;10,CONCATENATE("00",ROW(I137)-2),IF(ROW(I137)-2&lt;100,CONCATENATE("0",ROW(I137)-2),ROW(I137)-2))),"")</f>
        <v/>
      </c>
      <c r="I137" s="17" t="str">
        <f>IF(ROW(I137)-2&lt;=Konfiguration!$B$9,CONCATENATE(MID(Konfiguration!$B$3,1,Konfiguration!$B$4),".",static_data!$A$20,IF(ROW(I137)-2&lt;10,CONCATENATE("00",ROW(I137)-2),IF(ROW(I137)-2&lt;100,CONCATENATE("0",ROW(I137)-2),ROW(I137)-2)),"@",Konfiguration!$B$5),"")</f>
        <v/>
      </c>
    </row>
    <row r="138" ht="15.75" customHeight="1">
      <c r="A138" s="17" t="str">
        <f>IF(ROW(D138)-2&lt;=Konfiguration!$B$8,CONCATENATE(static_data!$A$19,IF(ROW(D138)-2&lt;10,CONCATENATE("00",ROW(D138)-2),IF(ROW(D138)-2&lt;100,CONCATENATE("0",ROW(D138)-2),ROW(D138)-2))),"")</f>
        <v/>
      </c>
      <c r="B138" s="17" t="str">
        <f>IF(ROW(D138)-2&lt;=Konfiguration!$B$8,CONCATENATE(MID(Konfiguration!$B$3,1,Konfiguration!$B$4)),"")</f>
        <v/>
      </c>
      <c r="C138" s="17" t="str">
        <f>IF(ROW(D138)-2&lt;=Konfiguration!$B$8,CONCATENATE(MID(Konfiguration!$B$3,1,Konfiguration!$B$4),".",static_data!$A$19,IF(ROW(D138)-2&lt;10,CONCATENATE("00",ROW(D138)-2),IF(ROW(D138)-2&lt;100,CONCATENATE("0",ROW(D138)-2),ROW(D138)-2))),"")</f>
        <v/>
      </c>
      <c r="D138" s="17" t="str">
        <f>IF(ROW(D138)-2&lt;=Konfiguration!$B$8,CONCATENATE(MID(Konfiguration!$B$3,1,Konfiguration!$B$4),".",static_data!$A$19,IF(ROW(D138)-2&lt;10,CONCATENATE("00",ROW(D138)-2),IF(ROW(D138)-2&lt;100,CONCATENATE("0",ROW(D138)-2),ROW(D138)-2)),"@",Konfiguration!$B$5),"")</f>
        <v/>
      </c>
      <c r="E138" s="15"/>
      <c r="F138" s="17" t="str">
        <f>IF(ROW(D138)-2&lt;=Konfiguration!$B$9,CONCATENATE(static_data!$A$20,IF(ROW(D138)-2&lt;10,CONCATENATE("00",ROW(D138)-2),IF(ROW(D138)-2&lt;100,CONCATENATE("0",ROW(D138)-2),ROW(D138)-2))),"")</f>
        <v/>
      </c>
      <c r="G138" s="17" t="str">
        <f>IF(ROW(D138)-2&lt;=Konfiguration!$B$9,CONCATENATE(MID(Konfiguration!$B$3,1,Konfiguration!$B$4)),"")</f>
        <v/>
      </c>
      <c r="H138" s="17" t="str">
        <f>IF(ROW(I138)-2&lt;=Konfiguration!$B$9,CONCATENATE(MID(Konfiguration!$B$3,1,Konfiguration!$B$4),".",static_data!$A$20,IF(ROW(I138)-2&lt;10,CONCATENATE("00",ROW(I138)-2),IF(ROW(I138)-2&lt;100,CONCATENATE("0",ROW(I138)-2),ROW(I138)-2))),"")</f>
        <v/>
      </c>
      <c r="I138" s="17" t="str">
        <f>IF(ROW(I138)-2&lt;=Konfiguration!$B$9,CONCATENATE(MID(Konfiguration!$B$3,1,Konfiguration!$B$4),".",static_data!$A$20,IF(ROW(I138)-2&lt;10,CONCATENATE("00",ROW(I138)-2),IF(ROW(I138)-2&lt;100,CONCATENATE("0",ROW(I138)-2),ROW(I138)-2)),"@",Konfiguration!$B$5),"")</f>
        <v/>
      </c>
    </row>
    <row r="139" ht="15.75" customHeight="1">
      <c r="A139" s="17" t="str">
        <f>IF(ROW(D139)-2&lt;=Konfiguration!$B$8,CONCATENATE(static_data!$A$19,IF(ROW(D139)-2&lt;10,CONCATENATE("00",ROW(D139)-2),IF(ROW(D139)-2&lt;100,CONCATENATE("0",ROW(D139)-2),ROW(D139)-2))),"")</f>
        <v/>
      </c>
      <c r="B139" s="17" t="str">
        <f>IF(ROW(D139)-2&lt;=Konfiguration!$B$8,CONCATENATE(MID(Konfiguration!$B$3,1,Konfiguration!$B$4)),"")</f>
        <v/>
      </c>
      <c r="C139" s="17" t="str">
        <f>IF(ROW(D139)-2&lt;=Konfiguration!$B$8,CONCATENATE(MID(Konfiguration!$B$3,1,Konfiguration!$B$4),".",static_data!$A$19,IF(ROW(D139)-2&lt;10,CONCATENATE("00",ROW(D139)-2),IF(ROW(D139)-2&lt;100,CONCATENATE("0",ROW(D139)-2),ROW(D139)-2))),"")</f>
        <v/>
      </c>
      <c r="D139" s="17" t="str">
        <f>IF(ROW(D139)-2&lt;=Konfiguration!$B$8,CONCATENATE(MID(Konfiguration!$B$3,1,Konfiguration!$B$4),".",static_data!$A$19,IF(ROW(D139)-2&lt;10,CONCATENATE("00",ROW(D139)-2),IF(ROW(D139)-2&lt;100,CONCATENATE("0",ROW(D139)-2),ROW(D139)-2)),"@",Konfiguration!$B$5),"")</f>
        <v/>
      </c>
      <c r="E139" s="15"/>
      <c r="F139" s="17" t="str">
        <f>IF(ROW(D139)-2&lt;=Konfiguration!$B$9,CONCATENATE(static_data!$A$20,IF(ROW(D139)-2&lt;10,CONCATENATE("00",ROW(D139)-2),IF(ROW(D139)-2&lt;100,CONCATENATE("0",ROW(D139)-2),ROW(D139)-2))),"")</f>
        <v/>
      </c>
      <c r="G139" s="17" t="str">
        <f>IF(ROW(D139)-2&lt;=Konfiguration!$B$9,CONCATENATE(MID(Konfiguration!$B$3,1,Konfiguration!$B$4)),"")</f>
        <v/>
      </c>
      <c r="H139" s="17" t="str">
        <f>IF(ROW(I139)-2&lt;=Konfiguration!$B$9,CONCATENATE(MID(Konfiguration!$B$3,1,Konfiguration!$B$4),".",static_data!$A$20,IF(ROW(I139)-2&lt;10,CONCATENATE("00",ROW(I139)-2),IF(ROW(I139)-2&lt;100,CONCATENATE("0",ROW(I139)-2),ROW(I139)-2))),"")</f>
        <v/>
      </c>
      <c r="I139" s="17" t="str">
        <f>IF(ROW(I139)-2&lt;=Konfiguration!$B$9,CONCATENATE(MID(Konfiguration!$B$3,1,Konfiguration!$B$4),".",static_data!$A$20,IF(ROW(I139)-2&lt;10,CONCATENATE("00",ROW(I139)-2),IF(ROW(I139)-2&lt;100,CONCATENATE("0",ROW(I139)-2),ROW(I139)-2)),"@",Konfiguration!$B$5),"")</f>
        <v/>
      </c>
    </row>
    <row r="140" ht="15.75" customHeight="1">
      <c r="A140" s="17" t="str">
        <f>IF(ROW(D140)-2&lt;=Konfiguration!$B$8,CONCATENATE(static_data!$A$19,IF(ROW(D140)-2&lt;10,CONCATENATE("00",ROW(D140)-2),IF(ROW(D140)-2&lt;100,CONCATENATE("0",ROW(D140)-2),ROW(D140)-2))),"")</f>
        <v/>
      </c>
      <c r="B140" s="17" t="str">
        <f>IF(ROW(D140)-2&lt;=Konfiguration!$B$8,CONCATENATE(MID(Konfiguration!$B$3,1,Konfiguration!$B$4)),"")</f>
        <v/>
      </c>
      <c r="C140" s="17" t="str">
        <f>IF(ROW(D140)-2&lt;=Konfiguration!$B$8,CONCATENATE(MID(Konfiguration!$B$3,1,Konfiguration!$B$4),".",static_data!$A$19,IF(ROW(D140)-2&lt;10,CONCATENATE("00",ROW(D140)-2),IF(ROW(D140)-2&lt;100,CONCATENATE("0",ROW(D140)-2),ROW(D140)-2))),"")</f>
        <v/>
      </c>
      <c r="D140" s="17" t="str">
        <f>IF(ROW(D140)-2&lt;=Konfiguration!$B$8,CONCATENATE(MID(Konfiguration!$B$3,1,Konfiguration!$B$4),".",static_data!$A$19,IF(ROW(D140)-2&lt;10,CONCATENATE("00",ROW(D140)-2),IF(ROW(D140)-2&lt;100,CONCATENATE("0",ROW(D140)-2),ROW(D140)-2)),"@",Konfiguration!$B$5),"")</f>
        <v/>
      </c>
      <c r="E140" s="15"/>
      <c r="F140" s="17" t="str">
        <f>IF(ROW(D140)-2&lt;=Konfiguration!$B$9,CONCATENATE(static_data!$A$20,IF(ROW(D140)-2&lt;10,CONCATENATE("00",ROW(D140)-2),IF(ROW(D140)-2&lt;100,CONCATENATE("0",ROW(D140)-2),ROW(D140)-2))),"")</f>
        <v/>
      </c>
      <c r="G140" s="17" t="str">
        <f>IF(ROW(D140)-2&lt;=Konfiguration!$B$9,CONCATENATE(MID(Konfiguration!$B$3,1,Konfiguration!$B$4)),"")</f>
        <v/>
      </c>
      <c r="H140" s="17" t="str">
        <f>IF(ROW(I140)-2&lt;=Konfiguration!$B$9,CONCATENATE(MID(Konfiguration!$B$3,1,Konfiguration!$B$4),".",static_data!$A$20,IF(ROW(I140)-2&lt;10,CONCATENATE("00",ROW(I140)-2),IF(ROW(I140)-2&lt;100,CONCATENATE("0",ROW(I140)-2),ROW(I140)-2))),"")</f>
        <v/>
      </c>
      <c r="I140" s="17" t="str">
        <f>IF(ROW(I140)-2&lt;=Konfiguration!$B$9,CONCATENATE(MID(Konfiguration!$B$3,1,Konfiguration!$B$4),".",static_data!$A$20,IF(ROW(I140)-2&lt;10,CONCATENATE("00",ROW(I140)-2),IF(ROW(I140)-2&lt;100,CONCATENATE("0",ROW(I140)-2),ROW(I140)-2)),"@",Konfiguration!$B$5),"")</f>
        <v/>
      </c>
    </row>
    <row r="141" ht="15.75" customHeight="1">
      <c r="A141" s="17" t="str">
        <f>IF(ROW(D141)-2&lt;=Konfiguration!$B$8,CONCATENATE(static_data!$A$19,IF(ROW(D141)-2&lt;10,CONCATENATE("00",ROW(D141)-2),IF(ROW(D141)-2&lt;100,CONCATENATE("0",ROW(D141)-2),ROW(D141)-2))),"")</f>
        <v/>
      </c>
      <c r="B141" s="17" t="str">
        <f>IF(ROW(D141)-2&lt;=Konfiguration!$B$8,CONCATENATE(MID(Konfiguration!$B$3,1,Konfiguration!$B$4)),"")</f>
        <v/>
      </c>
      <c r="C141" s="17" t="str">
        <f>IF(ROW(D141)-2&lt;=Konfiguration!$B$8,CONCATENATE(MID(Konfiguration!$B$3,1,Konfiguration!$B$4),".",static_data!$A$19,IF(ROW(D141)-2&lt;10,CONCATENATE("00",ROW(D141)-2),IF(ROW(D141)-2&lt;100,CONCATENATE("0",ROW(D141)-2),ROW(D141)-2))),"")</f>
        <v/>
      </c>
      <c r="D141" s="17" t="str">
        <f>IF(ROW(D141)-2&lt;=Konfiguration!$B$8,CONCATENATE(MID(Konfiguration!$B$3,1,Konfiguration!$B$4),".",static_data!$A$19,IF(ROW(D141)-2&lt;10,CONCATENATE("00",ROW(D141)-2),IF(ROW(D141)-2&lt;100,CONCATENATE("0",ROW(D141)-2),ROW(D141)-2)),"@",Konfiguration!$B$5),"")</f>
        <v/>
      </c>
      <c r="E141" s="15"/>
      <c r="F141" s="17" t="str">
        <f>IF(ROW(D141)-2&lt;=Konfiguration!$B$9,CONCATENATE(static_data!$A$20,IF(ROW(D141)-2&lt;10,CONCATENATE("00",ROW(D141)-2),IF(ROW(D141)-2&lt;100,CONCATENATE("0",ROW(D141)-2),ROW(D141)-2))),"")</f>
        <v/>
      </c>
      <c r="G141" s="17" t="str">
        <f>IF(ROW(D141)-2&lt;=Konfiguration!$B$9,CONCATENATE(MID(Konfiguration!$B$3,1,Konfiguration!$B$4)),"")</f>
        <v/>
      </c>
      <c r="H141" s="17" t="str">
        <f>IF(ROW(I141)-2&lt;=Konfiguration!$B$9,CONCATENATE(MID(Konfiguration!$B$3,1,Konfiguration!$B$4),".",static_data!$A$20,IF(ROW(I141)-2&lt;10,CONCATENATE("00",ROW(I141)-2),IF(ROW(I141)-2&lt;100,CONCATENATE("0",ROW(I141)-2),ROW(I141)-2))),"")</f>
        <v/>
      </c>
      <c r="I141" s="17" t="str">
        <f>IF(ROW(I141)-2&lt;=Konfiguration!$B$9,CONCATENATE(MID(Konfiguration!$B$3,1,Konfiguration!$B$4),".",static_data!$A$20,IF(ROW(I141)-2&lt;10,CONCATENATE("00",ROW(I141)-2),IF(ROW(I141)-2&lt;100,CONCATENATE("0",ROW(I141)-2),ROW(I141)-2)),"@",Konfiguration!$B$5),"")</f>
        <v/>
      </c>
    </row>
    <row r="142" ht="15.75" customHeight="1">
      <c r="A142" s="17" t="str">
        <f>IF(ROW(D142)-2&lt;=Konfiguration!$B$8,CONCATENATE(static_data!$A$19,IF(ROW(D142)-2&lt;10,CONCATENATE("00",ROW(D142)-2),IF(ROW(D142)-2&lt;100,CONCATENATE("0",ROW(D142)-2),ROW(D142)-2))),"")</f>
        <v/>
      </c>
      <c r="B142" s="17" t="str">
        <f>IF(ROW(D142)-2&lt;=Konfiguration!$B$8,CONCATENATE(MID(Konfiguration!$B$3,1,Konfiguration!$B$4)),"")</f>
        <v/>
      </c>
      <c r="C142" s="17" t="str">
        <f>IF(ROW(D142)-2&lt;=Konfiguration!$B$8,CONCATENATE(MID(Konfiguration!$B$3,1,Konfiguration!$B$4),".",static_data!$A$19,IF(ROW(D142)-2&lt;10,CONCATENATE("00",ROW(D142)-2),IF(ROW(D142)-2&lt;100,CONCATENATE("0",ROW(D142)-2),ROW(D142)-2))),"")</f>
        <v/>
      </c>
      <c r="D142" s="17" t="str">
        <f>IF(ROW(D142)-2&lt;=Konfiguration!$B$8,CONCATENATE(MID(Konfiguration!$B$3,1,Konfiguration!$B$4),".",static_data!$A$19,IF(ROW(D142)-2&lt;10,CONCATENATE("00",ROW(D142)-2),IF(ROW(D142)-2&lt;100,CONCATENATE("0",ROW(D142)-2),ROW(D142)-2)),"@",Konfiguration!$B$5),"")</f>
        <v/>
      </c>
      <c r="E142" s="15"/>
      <c r="F142" s="17" t="str">
        <f>IF(ROW(D142)-2&lt;=Konfiguration!$B$9,CONCATENATE(static_data!$A$20,IF(ROW(D142)-2&lt;10,CONCATENATE("00",ROW(D142)-2),IF(ROW(D142)-2&lt;100,CONCATENATE("0",ROW(D142)-2),ROW(D142)-2))),"")</f>
        <v/>
      </c>
      <c r="G142" s="17" t="str">
        <f>IF(ROW(D142)-2&lt;=Konfiguration!$B$9,CONCATENATE(MID(Konfiguration!$B$3,1,Konfiguration!$B$4)),"")</f>
        <v/>
      </c>
      <c r="H142" s="17" t="str">
        <f>IF(ROW(I142)-2&lt;=Konfiguration!$B$9,CONCATENATE(MID(Konfiguration!$B$3,1,Konfiguration!$B$4),".",static_data!$A$20,IF(ROW(I142)-2&lt;10,CONCATENATE("00",ROW(I142)-2),IF(ROW(I142)-2&lt;100,CONCATENATE("0",ROW(I142)-2),ROW(I142)-2))),"")</f>
        <v/>
      </c>
      <c r="I142" s="17" t="str">
        <f>IF(ROW(I142)-2&lt;=Konfiguration!$B$9,CONCATENATE(MID(Konfiguration!$B$3,1,Konfiguration!$B$4),".",static_data!$A$20,IF(ROW(I142)-2&lt;10,CONCATENATE("00",ROW(I142)-2),IF(ROW(I142)-2&lt;100,CONCATENATE("0",ROW(I142)-2),ROW(I142)-2)),"@",Konfiguration!$B$5),"")</f>
        <v/>
      </c>
    </row>
    <row r="143" ht="15.75" customHeight="1">
      <c r="A143" s="17" t="str">
        <f>IF(ROW(D143)-2&lt;=Konfiguration!$B$8,CONCATENATE(static_data!$A$19,IF(ROW(D143)-2&lt;10,CONCATENATE("00",ROW(D143)-2),IF(ROW(D143)-2&lt;100,CONCATENATE("0",ROW(D143)-2),ROW(D143)-2))),"")</f>
        <v/>
      </c>
      <c r="B143" s="17" t="str">
        <f>IF(ROW(D143)-2&lt;=Konfiguration!$B$8,CONCATENATE(MID(Konfiguration!$B$3,1,Konfiguration!$B$4)),"")</f>
        <v/>
      </c>
      <c r="C143" s="17" t="str">
        <f>IF(ROW(D143)-2&lt;=Konfiguration!$B$8,CONCATENATE(MID(Konfiguration!$B$3,1,Konfiguration!$B$4),".",static_data!$A$19,IF(ROW(D143)-2&lt;10,CONCATENATE("00",ROW(D143)-2),IF(ROW(D143)-2&lt;100,CONCATENATE("0",ROW(D143)-2),ROW(D143)-2))),"")</f>
        <v/>
      </c>
      <c r="D143" s="17" t="str">
        <f>IF(ROW(D143)-2&lt;=Konfiguration!$B$8,CONCATENATE(MID(Konfiguration!$B$3,1,Konfiguration!$B$4),".",static_data!$A$19,IF(ROW(D143)-2&lt;10,CONCATENATE("00",ROW(D143)-2),IF(ROW(D143)-2&lt;100,CONCATENATE("0",ROW(D143)-2),ROW(D143)-2)),"@",Konfiguration!$B$5),"")</f>
        <v/>
      </c>
      <c r="E143" s="15"/>
      <c r="F143" s="17" t="str">
        <f>IF(ROW(D143)-2&lt;=Konfiguration!$B$9,CONCATENATE(static_data!$A$20,IF(ROW(D143)-2&lt;10,CONCATENATE("00",ROW(D143)-2),IF(ROW(D143)-2&lt;100,CONCATENATE("0",ROW(D143)-2),ROW(D143)-2))),"")</f>
        <v/>
      </c>
      <c r="G143" s="17" t="str">
        <f>IF(ROW(D143)-2&lt;=Konfiguration!$B$9,CONCATENATE(MID(Konfiguration!$B$3,1,Konfiguration!$B$4)),"")</f>
        <v/>
      </c>
      <c r="H143" s="17" t="str">
        <f>IF(ROW(I143)-2&lt;=Konfiguration!$B$9,CONCATENATE(MID(Konfiguration!$B$3,1,Konfiguration!$B$4),".",static_data!$A$20,IF(ROW(I143)-2&lt;10,CONCATENATE("00",ROW(I143)-2),IF(ROW(I143)-2&lt;100,CONCATENATE("0",ROW(I143)-2),ROW(I143)-2))),"")</f>
        <v/>
      </c>
      <c r="I143" s="17" t="str">
        <f>IF(ROW(I143)-2&lt;=Konfiguration!$B$9,CONCATENATE(MID(Konfiguration!$B$3,1,Konfiguration!$B$4),".",static_data!$A$20,IF(ROW(I143)-2&lt;10,CONCATENATE("00",ROW(I143)-2),IF(ROW(I143)-2&lt;100,CONCATENATE("0",ROW(I143)-2),ROW(I143)-2)),"@",Konfiguration!$B$5),"")</f>
        <v/>
      </c>
    </row>
    <row r="144" ht="15.75" customHeight="1">
      <c r="A144" s="17" t="str">
        <f>IF(ROW(D144)-2&lt;=Konfiguration!$B$8,CONCATENATE(static_data!$A$19,IF(ROW(D144)-2&lt;10,CONCATENATE("00",ROW(D144)-2),IF(ROW(D144)-2&lt;100,CONCATENATE("0",ROW(D144)-2),ROW(D144)-2))),"")</f>
        <v/>
      </c>
      <c r="B144" s="17" t="str">
        <f>IF(ROW(D144)-2&lt;=Konfiguration!$B$8,CONCATENATE(MID(Konfiguration!$B$3,1,Konfiguration!$B$4)),"")</f>
        <v/>
      </c>
      <c r="C144" s="17" t="str">
        <f>IF(ROW(D144)-2&lt;=Konfiguration!$B$8,CONCATENATE(MID(Konfiguration!$B$3,1,Konfiguration!$B$4),".",static_data!$A$19,IF(ROW(D144)-2&lt;10,CONCATENATE("00",ROW(D144)-2),IF(ROW(D144)-2&lt;100,CONCATENATE("0",ROW(D144)-2),ROW(D144)-2))),"")</f>
        <v/>
      </c>
      <c r="D144" s="17" t="str">
        <f>IF(ROW(D144)-2&lt;=Konfiguration!$B$8,CONCATENATE(MID(Konfiguration!$B$3,1,Konfiguration!$B$4),".",static_data!$A$19,IF(ROW(D144)-2&lt;10,CONCATENATE("00",ROW(D144)-2),IF(ROW(D144)-2&lt;100,CONCATENATE("0",ROW(D144)-2),ROW(D144)-2)),"@",Konfiguration!$B$5),"")</f>
        <v/>
      </c>
      <c r="E144" s="15"/>
      <c r="F144" s="17" t="str">
        <f>IF(ROW(D144)-2&lt;=Konfiguration!$B$9,CONCATENATE(static_data!$A$20,IF(ROW(D144)-2&lt;10,CONCATENATE("00",ROW(D144)-2),IF(ROW(D144)-2&lt;100,CONCATENATE("0",ROW(D144)-2),ROW(D144)-2))),"")</f>
        <v/>
      </c>
      <c r="G144" s="17" t="str">
        <f>IF(ROW(D144)-2&lt;=Konfiguration!$B$9,CONCATENATE(MID(Konfiguration!$B$3,1,Konfiguration!$B$4)),"")</f>
        <v/>
      </c>
      <c r="H144" s="17" t="str">
        <f>IF(ROW(I144)-2&lt;=Konfiguration!$B$9,CONCATENATE(MID(Konfiguration!$B$3,1,Konfiguration!$B$4),".",static_data!$A$20,IF(ROW(I144)-2&lt;10,CONCATENATE("00",ROW(I144)-2),IF(ROW(I144)-2&lt;100,CONCATENATE("0",ROW(I144)-2),ROW(I144)-2))),"")</f>
        <v/>
      </c>
      <c r="I144" s="17" t="str">
        <f>IF(ROW(I144)-2&lt;=Konfiguration!$B$9,CONCATENATE(MID(Konfiguration!$B$3,1,Konfiguration!$B$4),".",static_data!$A$20,IF(ROW(I144)-2&lt;10,CONCATENATE("00",ROW(I144)-2),IF(ROW(I144)-2&lt;100,CONCATENATE("0",ROW(I144)-2),ROW(I144)-2)),"@",Konfiguration!$B$5),"")</f>
        <v/>
      </c>
    </row>
    <row r="145" ht="15.75" customHeight="1">
      <c r="A145" s="17" t="str">
        <f>IF(ROW(D145)-2&lt;=Konfiguration!$B$8,CONCATENATE(static_data!$A$19,IF(ROW(D145)-2&lt;10,CONCATENATE("00",ROW(D145)-2),IF(ROW(D145)-2&lt;100,CONCATENATE("0",ROW(D145)-2),ROW(D145)-2))),"")</f>
        <v/>
      </c>
      <c r="B145" s="17" t="str">
        <f>IF(ROW(D145)-2&lt;=Konfiguration!$B$8,CONCATENATE(MID(Konfiguration!$B$3,1,Konfiguration!$B$4)),"")</f>
        <v/>
      </c>
      <c r="C145" s="17" t="str">
        <f>IF(ROW(D145)-2&lt;=Konfiguration!$B$8,CONCATENATE(MID(Konfiguration!$B$3,1,Konfiguration!$B$4),".",static_data!$A$19,IF(ROW(D145)-2&lt;10,CONCATENATE("00",ROW(D145)-2),IF(ROW(D145)-2&lt;100,CONCATENATE("0",ROW(D145)-2),ROW(D145)-2))),"")</f>
        <v/>
      </c>
      <c r="D145" s="17" t="str">
        <f>IF(ROW(D145)-2&lt;=Konfiguration!$B$8,CONCATENATE(MID(Konfiguration!$B$3,1,Konfiguration!$B$4),".",static_data!$A$19,IF(ROW(D145)-2&lt;10,CONCATENATE("00",ROW(D145)-2),IF(ROW(D145)-2&lt;100,CONCATENATE("0",ROW(D145)-2),ROW(D145)-2)),"@",Konfiguration!$B$5),"")</f>
        <v/>
      </c>
      <c r="E145" s="15"/>
      <c r="F145" s="17" t="str">
        <f>IF(ROW(D145)-2&lt;=Konfiguration!$B$9,CONCATENATE(static_data!$A$20,IF(ROW(D145)-2&lt;10,CONCATENATE("00",ROW(D145)-2),IF(ROW(D145)-2&lt;100,CONCATENATE("0",ROW(D145)-2),ROW(D145)-2))),"")</f>
        <v/>
      </c>
      <c r="G145" s="17" t="str">
        <f>IF(ROW(D145)-2&lt;=Konfiguration!$B$9,CONCATENATE(MID(Konfiguration!$B$3,1,Konfiguration!$B$4)),"")</f>
        <v/>
      </c>
      <c r="H145" s="17" t="str">
        <f>IF(ROW(I145)-2&lt;=Konfiguration!$B$9,CONCATENATE(MID(Konfiguration!$B$3,1,Konfiguration!$B$4),".",static_data!$A$20,IF(ROW(I145)-2&lt;10,CONCATENATE("00",ROW(I145)-2),IF(ROW(I145)-2&lt;100,CONCATENATE("0",ROW(I145)-2),ROW(I145)-2))),"")</f>
        <v/>
      </c>
      <c r="I145" s="17" t="str">
        <f>IF(ROW(I145)-2&lt;=Konfiguration!$B$9,CONCATENATE(MID(Konfiguration!$B$3,1,Konfiguration!$B$4),".",static_data!$A$20,IF(ROW(I145)-2&lt;10,CONCATENATE("00",ROW(I145)-2),IF(ROW(I145)-2&lt;100,CONCATENATE("0",ROW(I145)-2),ROW(I145)-2)),"@",Konfiguration!$B$5),"")</f>
        <v/>
      </c>
    </row>
    <row r="146" ht="15.75" customHeight="1">
      <c r="A146" s="17" t="str">
        <f>IF(ROW(D146)-2&lt;=Konfiguration!$B$8,CONCATENATE(static_data!$A$19,IF(ROW(D146)-2&lt;10,CONCATENATE("00",ROW(D146)-2),IF(ROW(D146)-2&lt;100,CONCATENATE("0",ROW(D146)-2),ROW(D146)-2))),"")</f>
        <v/>
      </c>
      <c r="B146" s="17" t="str">
        <f>IF(ROW(D146)-2&lt;=Konfiguration!$B$8,CONCATENATE(MID(Konfiguration!$B$3,1,Konfiguration!$B$4)),"")</f>
        <v/>
      </c>
      <c r="C146" s="17" t="str">
        <f>IF(ROW(D146)-2&lt;=Konfiguration!$B$8,CONCATENATE(MID(Konfiguration!$B$3,1,Konfiguration!$B$4),".",static_data!$A$19,IF(ROW(D146)-2&lt;10,CONCATENATE("00",ROW(D146)-2),IF(ROW(D146)-2&lt;100,CONCATENATE("0",ROW(D146)-2),ROW(D146)-2))),"")</f>
        <v/>
      </c>
      <c r="D146" s="17" t="str">
        <f>IF(ROW(D146)-2&lt;=Konfiguration!$B$8,CONCATENATE(MID(Konfiguration!$B$3,1,Konfiguration!$B$4),".",static_data!$A$19,IF(ROW(D146)-2&lt;10,CONCATENATE("00",ROW(D146)-2),IF(ROW(D146)-2&lt;100,CONCATENATE("0",ROW(D146)-2),ROW(D146)-2)),"@",Konfiguration!$B$5),"")</f>
        <v/>
      </c>
      <c r="E146" s="15"/>
      <c r="F146" s="17" t="str">
        <f>IF(ROW(D146)-2&lt;=Konfiguration!$B$9,CONCATENATE(static_data!$A$20,IF(ROW(D146)-2&lt;10,CONCATENATE("00",ROW(D146)-2),IF(ROW(D146)-2&lt;100,CONCATENATE("0",ROW(D146)-2),ROW(D146)-2))),"")</f>
        <v/>
      </c>
      <c r="G146" s="17" t="str">
        <f>IF(ROW(D146)-2&lt;=Konfiguration!$B$9,CONCATENATE(MID(Konfiguration!$B$3,1,Konfiguration!$B$4)),"")</f>
        <v/>
      </c>
      <c r="H146" s="17" t="str">
        <f>IF(ROW(I146)-2&lt;=Konfiguration!$B$9,CONCATENATE(MID(Konfiguration!$B$3,1,Konfiguration!$B$4),".",static_data!$A$20,IF(ROW(I146)-2&lt;10,CONCATENATE("00",ROW(I146)-2),IF(ROW(I146)-2&lt;100,CONCATENATE("0",ROW(I146)-2),ROW(I146)-2))),"")</f>
        <v/>
      </c>
      <c r="I146" s="17" t="str">
        <f>IF(ROW(I146)-2&lt;=Konfiguration!$B$9,CONCATENATE(MID(Konfiguration!$B$3,1,Konfiguration!$B$4),".",static_data!$A$20,IF(ROW(I146)-2&lt;10,CONCATENATE("00",ROW(I146)-2),IF(ROW(I146)-2&lt;100,CONCATENATE("0",ROW(I146)-2),ROW(I146)-2)),"@",Konfiguration!$B$5),"")</f>
        <v/>
      </c>
    </row>
    <row r="147" ht="15.75" customHeight="1">
      <c r="A147" s="17" t="str">
        <f>IF(ROW(D147)-2&lt;=Konfiguration!$B$8,CONCATENATE(static_data!$A$19,IF(ROW(D147)-2&lt;10,CONCATENATE("00",ROW(D147)-2),IF(ROW(D147)-2&lt;100,CONCATENATE("0",ROW(D147)-2),ROW(D147)-2))),"")</f>
        <v/>
      </c>
      <c r="B147" s="17" t="str">
        <f>IF(ROW(D147)-2&lt;=Konfiguration!$B$8,CONCATENATE(MID(Konfiguration!$B$3,1,Konfiguration!$B$4)),"")</f>
        <v/>
      </c>
      <c r="C147" s="17" t="str">
        <f>IF(ROW(D147)-2&lt;=Konfiguration!$B$8,CONCATENATE(MID(Konfiguration!$B$3,1,Konfiguration!$B$4),".",static_data!$A$19,IF(ROW(D147)-2&lt;10,CONCATENATE("00",ROW(D147)-2),IF(ROW(D147)-2&lt;100,CONCATENATE("0",ROW(D147)-2),ROW(D147)-2))),"")</f>
        <v/>
      </c>
      <c r="D147" s="17" t="str">
        <f>IF(ROW(D147)-2&lt;=Konfiguration!$B$8,CONCATENATE(MID(Konfiguration!$B$3,1,Konfiguration!$B$4),".",static_data!$A$19,IF(ROW(D147)-2&lt;10,CONCATENATE("00",ROW(D147)-2),IF(ROW(D147)-2&lt;100,CONCATENATE("0",ROW(D147)-2),ROW(D147)-2)),"@",Konfiguration!$B$5),"")</f>
        <v/>
      </c>
      <c r="E147" s="15"/>
      <c r="F147" s="17" t="str">
        <f>IF(ROW(D147)-2&lt;=Konfiguration!$B$9,CONCATENATE(static_data!$A$20,IF(ROW(D147)-2&lt;10,CONCATENATE("00",ROW(D147)-2),IF(ROW(D147)-2&lt;100,CONCATENATE("0",ROW(D147)-2),ROW(D147)-2))),"")</f>
        <v/>
      </c>
      <c r="G147" s="17" t="str">
        <f>IF(ROW(D147)-2&lt;=Konfiguration!$B$9,CONCATENATE(MID(Konfiguration!$B$3,1,Konfiguration!$B$4)),"")</f>
        <v/>
      </c>
      <c r="H147" s="17" t="str">
        <f>IF(ROW(I147)-2&lt;=Konfiguration!$B$9,CONCATENATE(MID(Konfiguration!$B$3,1,Konfiguration!$B$4),".",static_data!$A$20,IF(ROW(I147)-2&lt;10,CONCATENATE("00",ROW(I147)-2),IF(ROW(I147)-2&lt;100,CONCATENATE("0",ROW(I147)-2),ROW(I147)-2))),"")</f>
        <v/>
      </c>
      <c r="I147" s="17" t="str">
        <f>IF(ROW(I147)-2&lt;=Konfiguration!$B$9,CONCATENATE(MID(Konfiguration!$B$3,1,Konfiguration!$B$4),".",static_data!$A$20,IF(ROW(I147)-2&lt;10,CONCATENATE("00",ROW(I147)-2),IF(ROW(I147)-2&lt;100,CONCATENATE("0",ROW(I147)-2),ROW(I147)-2)),"@",Konfiguration!$B$5),"")</f>
        <v/>
      </c>
    </row>
    <row r="148" ht="15.75" customHeight="1">
      <c r="A148" s="17" t="str">
        <f>IF(ROW(D148)-2&lt;=Konfiguration!$B$8,CONCATENATE(static_data!$A$19,IF(ROW(D148)-2&lt;10,CONCATENATE("00",ROW(D148)-2),IF(ROW(D148)-2&lt;100,CONCATENATE("0",ROW(D148)-2),ROW(D148)-2))),"")</f>
        <v/>
      </c>
      <c r="B148" s="17" t="str">
        <f>IF(ROW(D148)-2&lt;=Konfiguration!$B$8,CONCATENATE(MID(Konfiguration!$B$3,1,Konfiguration!$B$4)),"")</f>
        <v/>
      </c>
      <c r="C148" s="17" t="str">
        <f>IF(ROW(D148)-2&lt;=Konfiguration!$B$8,CONCATENATE(MID(Konfiguration!$B$3,1,Konfiguration!$B$4),".",static_data!$A$19,IF(ROW(D148)-2&lt;10,CONCATENATE("00",ROW(D148)-2),IF(ROW(D148)-2&lt;100,CONCATENATE("0",ROW(D148)-2),ROW(D148)-2))),"")</f>
        <v/>
      </c>
      <c r="D148" s="17" t="str">
        <f>IF(ROW(D148)-2&lt;=Konfiguration!$B$8,CONCATENATE(MID(Konfiguration!$B$3,1,Konfiguration!$B$4),".",static_data!$A$19,IF(ROW(D148)-2&lt;10,CONCATENATE("00",ROW(D148)-2),IF(ROW(D148)-2&lt;100,CONCATENATE("0",ROW(D148)-2),ROW(D148)-2)),"@",Konfiguration!$B$5),"")</f>
        <v/>
      </c>
      <c r="E148" s="15"/>
      <c r="F148" s="17" t="str">
        <f>IF(ROW(D148)-2&lt;=Konfiguration!$B$9,CONCATENATE(static_data!$A$20,IF(ROW(D148)-2&lt;10,CONCATENATE("00",ROW(D148)-2),IF(ROW(D148)-2&lt;100,CONCATENATE("0",ROW(D148)-2),ROW(D148)-2))),"")</f>
        <v/>
      </c>
      <c r="G148" s="17" t="str">
        <f>IF(ROW(D148)-2&lt;=Konfiguration!$B$9,CONCATENATE(MID(Konfiguration!$B$3,1,Konfiguration!$B$4)),"")</f>
        <v/>
      </c>
      <c r="H148" s="17" t="str">
        <f>IF(ROW(I148)-2&lt;=Konfiguration!$B$9,CONCATENATE(MID(Konfiguration!$B$3,1,Konfiguration!$B$4),".",static_data!$A$20,IF(ROW(I148)-2&lt;10,CONCATENATE("00",ROW(I148)-2),IF(ROW(I148)-2&lt;100,CONCATENATE("0",ROW(I148)-2),ROW(I148)-2))),"")</f>
        <v/>
      </c>
      <c r="I148" s="17" t="str">
        <f>IF(ROW(I148)-2&lt;=Konfiguration!$B$9,CONCATENATE(MID(Konfiguration!$B$3,1,Konfiguration!$B$4),".",static_data!$A$20,IF(ROW(I148)-2&lt;10,CONCATENATE("00",ROW(I148)-2),IF(ROW(I148)-2&lt;100,CONCATENATE("0",ROW(I148)-2),ROW(I148)-2)),"@",Konfiguration!$B$5),"")</f>
        <v/>
      </c>
    </row>
    <row r="149" ht="15.75" customHeight="1">
      <c r="A149" s="17" t="str">
        <f>IF(ROW(D149)-2&lt;=Konfiguration!$B$8,CONCATENATE(static_data!$A$19,IF(ROW(D149)-2&lt;10,CONCATENATE("00",ROW(D149)-2),IF(ROW(D149)-2&lt;100,CONCATENATE("0",ROW(D149)-2),ROW(D149)-2))),"")</f>
        <v/>
      </c>
      <c r="B149" s="17" t="str">
        <f>IF(ROW(D149)-2&lt;=Konfiguration!$B$8,CONCATENATE(MID(Konfiguration!$B$3,1,Konfiguration!$B$4)),"")</f>
        <v/>
      </c>
      <c r="C149" s="17" t="str">
        <f>IF(ROW(D149)-2&lt;=Konfiguration!$B$8,CONCATENATE(MID(Konfiguration!$B$3,1,Konfiguration!$B$4),".",static_data!$A$19,IF(ROW(D149)-2&lt;10,CONCATENATE("00",ROW(D149)-2),IF(ROW(D149)-2&lt;100,CONCATENATE("0",ROW(D149)-2),ROW(D149)-2))),"")</f>
        <v/>
      </c>
      <c r="D149" s="17" t="str">
        <f>IF(ROW(D149)-2&lt;=Konfiguration!$B$8,CONCATENATE(MID(Konfiguration!$B$3,1,Konfiguration!$B$4),".",static_data!$A$19,IF(ROW(D149)-2&lt;10,CONCATENATE("00",ROW(D149)-2),IF(ROW(D149)-2&lt;100,CONCATENATE("0",ROW(D149)-2),ROW(D149)-2)),"@",Konfiguration!$B$5),"")</f>
        <v/>
      </c>
      <c r="E149" s="15"/>
      <c r="F149" s="17" t="str">
        <f>IF(ROW(D149)-2&lt;=Konfiguration!$B$9,CONCATENATE(static_data!$A$20,IF(ROW(D149)-2&lt;10,CONCATENATE("00",ROW(D149)-2),IF(ROW(D149)-2&lt;100,CONCATENATE("0",ROW(D149)-2),ROW(D149)-2))),"")</f>
        <v/>
      </c>
      <c r="G149" s="17" t="str">
        <f>IF(ROW(D149)-2&lt;=Konfiguration!$B$9,CONCATENATE(MID(Konfiguration!$B$3,1,Konfiguration!$B$4)),"")</f>
        <v/>
      </c>
      <c r="H149" s="17" t="str">
        <f>IF(ROW(I149)-2&lt;=Konfiguration!$B$9,CONCATENATE(MID(Konfiguration!$B$3,1,Konfiguration!$B$4),".",static_data!$A$20,IF(ROW(I149)-2&lt;10,CONCATENATE("00",ROW(I149)-2),IF(ROW(I149)-2&lt;100,CONCATENATE("0",ROW(I149)-2),ROW(I149)-2))),"")</f>
        <v/>
      </c>
      <c r="I149" s="17" t="str">
        <f>IF(ROW(I149)-2&lt;=Konfiguration!$B$9,CONCATENATE(MID(Konfiguration!$B$3,1,Konfiguration!$B$4),".",static_data!$A$20,IF(ROW(I149)-2&lt;10,CONCATENATE("00",ROW(I149)-2),IF(ROW(I149)-2&lt;100,CONCATENATE("0",ROW(I149)-2),ROW(I149)-2)),"@",Konfiguration!$B$5),"")</f>
        <v/>
      </c>
    </row>
    <row r="150" ht="15.75" customHeight="1">
      <c r="A150" s="17" t="str">
        <f>IF(ROW(D150)-2&lt;=Konfiguration!$B$8,CONCATENATE(static_data!$A$19,IF(ROW(D150)-2&lt;10,CONCATENATE("00",ROW(D150)-2),IF(ROW(D150)-2&lt;100,CONCATENATE("0",ROW(D150)-2),ROW(D150)-2))),"")</f>
        <v/>
      </c>
      <c r="B150" s="17" t="str">
        <f>IF(ROW(D150)-2&lt;=Konfiguration!$B$8,CONCATENATE(MID(Konfiguration!$B$3,1,Konfiguration!$B$4)),"")</f>
        <v/>
      </c>
      <c r="C150" s="17" t="str">
        <f>IF(ROW(D150)-2&lt;=Konfiguration!$B$8,CONCATENATE(MID(Konfiguration!$B$3,1,Konfiguration!$B$4),".",static_data!$A$19,IF(ROW(D150)-2&lt;10,CONCATENATE("00",ROW(D150)-2),IF(ROW(D150)-2&lt;100,CONCATENATE("0",ROW(D150)-2),ROW(D150)-2))),"")</f>
        <v/>
      </c>
      <c r="D150" s="17" t="str">
        <f>IF(ROW(D150)-2&lt;=Konfiguration!$B$8,CONCATENATE(MID(Konfiguration!$B$3,1,Konfiguration!$B$4),".",static_data!$A$19,IF(ROW(D150)-2&lt;10,CONCATENATE("00",ROW(D150)-2),IF(ROW(D150)-2&lt;100,CONCATENATE("0",ROW(D150)-2),ROW(D150)-2)),"@",Konfiguration!$B$5),"")</f>
        <v/>
      </c>
      <c r="E150" s="15"/>
      <c r="F150" s="17" t="str">
        <f>IF(ROW(D150)-2&lt;=Konfiguration!$B$9,CONCATENATE(static_data!$A$20,IF(ROW(D150)-2&lt;10,CONCATENATE("00",ROW(D150)-2),IF(ROW(D150)-2&lt;100,CONCATENATE("0",ROW(D150)-2),ROW(D150)-2))),"")</f>
        <v/>
      </c>
      <c r="G150" s="17" t="str">
        <f>IF(ROW(D150)-2&lt;=Konfiguration!$B$9,CONCATENATE(MID(Konfiguration!$B$3,1,Konfiguration!$B$4)),"")</f>
        <v/>
      </c>
      <c r="H150" s="17" t="str">
        <f>IF(ROW(I150)-2&lt;=Konfiguration!$B$9,CONCATENATE(MID(Konfiguration!$B$3,1,Konfiguration!$B$4),".",static_data!$A$20,IF(ROW(I150)-2&lt;10,CONCATENATE("00",ROW(I150)-2),IF(ROW(I150)-2&lt;100,CONCATENATE("0",ROW(I150)-2),ROW(I150)-2))),"")</f>
        <v/>
      </c>
      <c r="I150" s="17" t="str">
        <f>IF(ROW(I150)-2&lt;=Konfiguration!$B$9,CONCATENATE(MID(Konfiguration!$B$3,1,Konfiguration!$B$4),".",static_data!$A$20,IF(ROW(I150)-2&lt;10,CONCATENATE("00",ROW(I150)-2),IF(ROW(I150)-2&lt;100,CONCATENATE("0",ROW(I150)-2),ROW(I150)-2)),"@",Konfiguration!$B$5),"")</f>
        <v/>
      </c>
    </row>
    <row r="151" ht="15.75" customHeight="1">
      <c r="A151" s="17" t="str">
        <f>IF(ROW(D151)-2&lt;=Konfiguration!$B$8,CONCATENATE(static_data!$A$19,IF(ROW(D151)-2&lt;10,CONCATENATE("00",ROW(D151)-2),IF(ROW(D151)-2&lt;100,CONCATENATE("0",ROW(D151)-2),ROW(D151)-2))),"")</f>
        <v/>
      </c>
      <c r="B151" s="17" t="str">
        <f>IF(ROW(D151)-2&lt;=Konfiguration!$B$8,CONCATENATE(MID(Konfiguration!$B$3,1,Konfiguration!$B$4)),"")</f>
        <v/>
      </c>
      <c r="C151" s="17" t="str">
        <f>IF(ROW(D151)-2&lt;=Konfiguration!$B$8,CONCATENATE(MID(Konfiguration!$B$3,1,Konfiguration!$B$4),".",static_data!$A$19,IF(ROW(D151)-2&lt;10,CONCATENATE("00",ROW(D151)-2),IF(ROW(D151)-2&lt;100,CONCATENATE("0",ROW(D151)-2),ROW(D151)-2))),"")</f>
        <v/>
      </c>
      <c r="D151" s="17" t="str">
        <f>IF(ROW(D151)-2&lt;=Konfiguration!$B$8,CONCATENATE(MID(Konfiguration!$B$3,1,Konfiguration!$B$4),".",static_data!$A$19,IF(ROW(D151)-2&lt;10,CONCATENATE("00",ROW(D151)-2),IF(ROW(D151)-2&lt;100,CONCATENATE("0",ROW(D151)-2),ROW(D151)-2)),"@",Konfiguration!$B$5),"")</f>
        <v/>
      </c>
      <c r="E151" s="15"/>
      <c r="F151" s="17" t="str">
        <f>IF(ROW(D151)-2&lt;=Konfiguration!$B$9,CONCATENATE(static_data!$A$20,IF(ROW(D151)-2&lt;10,CONCATENATE("00",ROW(D151)-2),IF(ROW(D151)-2&lt;100,CONCATENATE("0",ROW(D151)-2),ROW(D151)-2))),"")</f>
        <v/>
      </c>
      <c r="G151" s="17" t="str">
        <f>IF(ROW(D151)-2&lt;=Konfiguration!$B$9,CONCATENATE(MID(Konfiguration!$B$3,1,Konfiguration!$B$4)),"")</f>
        <v/>
      </c>
      <c r="H151" s="17" t="str">
        <f>IF(ROW(I151)-2&lt;=Konfiguration!$B$9,CONCATENATE(MID(Konfiguration!$B$3,1,Konfiguration!$B$4),".",static_data!$A$20,IF(ROW(I151)-2&lt;10,CONCATENATE("00",ROW(I151)-2),IF(ROW(I151)-2&lt;100,CONCATENATE("0",ROW(I151)-2),ROW(I151)-2))),"")</f>
        <v/>
      </c>
      <c r="I151" s="17" t="str">
        <f>IF(ROW(I151)-2&lt;=Konfiguration!$B$9,CONCATENATE(MID(Konfiguration!$B$3,1,Konfiguration!$B$4),".",static_data!$A$20,IF(ROW(I151)-2&lt;10,CONCATENATE("00",ROW(I151)-2),IF(ROW(I151)-2&lt;100,CONCATENATE("0",ROW(I151)-2),ROW(I151)-2)),"@",Konfiguration!$B$5),"")</f>
        <v/>
      </c>
    </row>
    <row r="152" ht="15.75" customHeight="1">
      <c r="A152" s="17" t="str">
        <f>IF(ROW(D152)-2&lt;=Konfiguration!$B$8,CONCATENATE(static_data!$A$19,IF(ROW(D152)-2&lt;10,CONCATENATE("00",ROW(D152)-2),IF(ROW(D152)-2&lt;100,CONCATENATE("0",ROW(D152)-2),ROW(D152)-2))),"")</f>
        <v/>
      </c>
      <c r="B152" s="17" t="str">
        <f>IF(ROW(D152)-2&lt;=Konfiguration!$B$8,CONCATENATE(MID(Konfiguration!$B$3,1,Konfiguration!$B$4)),"")</f>
        <v/>
      </c>
      <c r="C152" s="17" t="str">
        <f>IF(ROW(D152)-2&lt;=Konfiguration!$B$8,CONCATENATE(MID(Konfiguration!$B$3,1,Konfiguration!$B$4),".",static_data!$A$19,IF(ROW(D152)-2&lt;10,CONCATENATE("00",ROW(D152)-2),IF(ROW(D152)-2&lt;100,CONCATENATE("0",ROW(D152)-2),ROW(D152)-2))),"")</f>
        <v/>
      </c>
      <c r="D152" s="17" t="str">
        <f>IF(ROW(D152)-2&lt;=Konfiguration!$B$8,CONCATENATE(MID(Konfiguration!$B$3,1,Konfiguration!$B$4),".",static_data!$A$19,IF(ROW(D152)-2&lt;10,CONCATENATE("00",ROW(D152)-2),IF(ROW(D152)-2&lt;100,CONCATENATE("0",ROW(D152)-2),ROW(D152)-2)),"@",Konfiguration!$B$5),"")</f>
        <v/>
      </c>
      <c r="E152" s="15"/>
      <c r="F152" s="17" t="str">
        <f>IF(ROW(D152)-2&lt;=Konfiguration!$B$9,CONCATENATE(static_data!$A$20,IF(ROW(D152)-2&lt;10,CONCATENATE("00",ROW(D152)-2),IF(ROW(D152)-2&lt;100,CONCATENATE("0",ROW(D152)-2),ROW(D152)-2))),"")</f>
        <v/>
      </c>
      <c r="G152" s="17" t="str">
        <f>IF(ROW(D152)-2&lt;=Konfiguration!$B$9,CONCATENATE(MID(Konfiguration!$B$3,1,Konfiguration!$B$4)),"")</f>
        <v/>
      </c>
      <c r="H152" s="17" t="str">
        <f>IF(ROW(I152)-2&lt;=Konfiguration!$B$9,CONCATENATE(MID(Konfiguration!$B$3,1,Konfiguration!$B$4),".",static_data!$A$20,IF(ROW(I152)-2&lt;10,CONCATENATE("00",ROW(I152)-2),IF(ROW(I152)-2&lt;100,CONCATENATE("0",ROW(I152)-2),ROW(I152)-2))),"")</f>
        <v/>
      </c>
      <c r="I152" s="17" t="str">
        <f>IF(ROW(I152)-2&lt;=Konfiguration!$B$9,CONCATENATE(MID(Konfiguration!$B$3,1,Konfiguration!$B$4),".",static_data!$A$20,IF(ROW(I152)-2&lt;10,CONCATENATE("00",ROW(I152)-2),IF(ROW(I152)-2&lt;100,CONCATENATE("0",ROW(I152)-2),ROW(I152)-2)),"@",Konfiguration!$B$5),"")</f>
        <v/>
      </c>
    </row>
    <row r="153" ht="15.75" customHeight="1">
      <c r="A153" s="17" t="str">
        <f>IF(ROW(D153)-2&lt;=Konfiguration!$B$8,CONCATENATE(static_data!$A$19,IF(ROW(D153)-2&lt;10,CONCATENATE("00",ROW(D153)-2),IF(ROW(D153)-2&lt;100,CONCATENATE("0",ROW(D153)-2),ROW(D153)-2))),"")</f>
        <v/>
      </c>
      <c r="B153" s="17" t="str">
        <f>IF(ROW(D153)-2&lt;=Konfiguration!$B$8,CONCATENATE(MID(Konfiguration!$B$3,1,Konfiguration!$B$4)),"")</f>
        <v/>
      </c>
      <c r="C153" s="17" t="str">
        <f>IF(ROW(D153)-2&lt;=Konfiguration!$B$8,CONCATENATE(MID(Konfiguration!$B$3,1,Konfiguration!$B$4),".",static_data!$A$19,IF(ROW(D153)-2&lt;10,CONCATENATE("00",ROW(D153)-2),IF(ROW(D153)-2&lt;100,CONCATENATE("0",ROW(D153)-2),ROW(D153)-2))),"")</f>
        <v/>
      </c>
      <c r="D153" s="17" t="str">
        <f>IF(ROW(D153)-2&lt;=Konfiguration!$B$8,CONCATENATE(MID(Konfiguration!$B$3,1,Konfiguration!$B$4),".",static_data!$A$19,IF(ROW(D153)-2&lt;10,CONCATENATE("00",ROW(D153)-2),IF(ROW(D153)-2&lt;100,CONCATENATE("0",ROW(D153)-2),ROW(D153)-2)),"@",Konfiguration!$B$5),"")</f>
        <v/>
      </c>
      <c r="E153" s="15"/>
      <c r="F153" s="17" t="str">
        <f>IF(ROW(D153)-2&lt;=Konfiguration!$B$9,CONCATENATE(static_data!$A$20,IF(ROW(D153)-2&lt;10,CONCATENATE("00",ROW(D153)-2),IF(ROW(D153)-2&lt;100,CONCATENATE("0",ROW(D153)-2),ROW(D153)-2))),"")</f>
        <v/>
      </c>
      <c r="G153" s="17" t="str">
        <f>IF(ROW(D153)-2&lt;=Konfiguration!$B$9,CONCATENATE(MID(Konfiguration!$B$3,1,Konfiguration!$B$4)),"")</f>
        <v/>
      </c>
      <c r="H153" s="17" t="str">
        <f>IF(ROW(I153)-2&lt;=Konfiguration!$B$9,CONCATENATE(MID(Konfiguration!$B$3,1,Konfiguration!$B$4),".",static_data!$A$20,IF(ROW(I153)-2&lt;10,CONCATENATE("00",ROW(I153)-2),IF(ROW(I153)-2&lt;100,CONCATENATE("0",ROW(I153)-2),ROW(I153)-2))),"")</f>
        <v/>
      </c>
      <c r="I153" s="17" t="str">
        <f>IF(ROW(I153)-2&lt;=Konfiguration!$B$9,CONCATENATE(MID(Konfiguration!$B$3,1,Konfiguration!$B$4),".",static_data!$A$20,IF(ROW(I153)-2&lt;10,CONCATENATE("00",ROW(I153)-2),IF(ROW(I153)-2&lt;100,CONCATENATE("0",ROW(I153)-2),ROW(I153)-2)),"@",Konfiguration!$B$5),"")</f>
        <v/>
      </c>
    </row>
    <row r="154" ht="15.75" customHeight="1">
      <c r="A154" s="17" t="str">
        <f>IF(ROW(D154)-2&lt;=Konfiguration!$B$8,CONCATENATE(static_data!$A$19,IF(ROW(D154)-2&lt;10,CONCATENATE("00",ROW(D154)-2),IF(ROW(D154)-2&lt;100,CONCATENATE("0",ROW(D154)-2),ROW(D154)-2))),"")</f>
        <v/>
      </c>
      <c r="B154" s="17" t="str">
        <f>IF(ROW(D154)-2&lt;=Konfiguration!$B$8,CONCATENATE(MID(Konfiguration!$B$3,1,Konfiguration!$B$4)),"")</f>
        <v/>
      </c>
      <c r="C154" s="17" t="str">
        <f>IF(ROW(D154)-2&lt;=Konfiguration!$B$8,CONCATENATE(MID(Konfiguration!$B$3,1,Konfiguration!$B$4),".",static_data!$A$19,IF(ROW(D154)-2&lt;10,CONCATENATE("00",ROW(D154)-2),IF(ROW(D154)-2&lt;100,CONCATENATE("0",ROW(D154)-2),ROW(D154)-2))),"")</f>
        <v/>
      </c>
      <c r="D154" s="17" t="str">
        <f>IF(ROW(D154)-2&lt;=Konfiguration!$B$8,CONCATENATE(MID(Konfiguration!$B$3,1,Konfiguration!$B$4),".",static_data!$A$19,IF(ROW(D154)-2&lt;10,CONCATENATE("00",ROW(D154)-2),IF(ROW(D154)-2&lt;100,CONCATENATE("0",ROW(D154)-2),ROW(D154)-2)),"@",Konfiguration!$B$5),"")</f>
        <v/>
      </c>
      <c r="E154" s="15"/>
      <c r="F154" s="17" t="str">
        <f>IF(ROW(D154)-2&lt;=Konfiguration!$B$9,CONCATENATE(static_data!$A$20,IF(ROW(D154)-2&lt;10,CONCATENATE("00",ROW(D154)-2),IF(ROW(D154)-2&lt;100,CONCATENATE("0",ROW(D154)-2),ROW(D154)-2))),"")</f>
        <v/>
      </c>
      <c r="G154" s="17" t="str">
        <f>IF(ROW(D154)-2&lt;=Konfiguration!$B$9,CONCATENATE(MID(Konfiguration!$B$3,1,Konfiguration!$B$4)),"")</f>
        <v/>
      </c>
      <c r="H154" s="17" t="str">
        <f>IF(ROW(I154)-2&lt;=Konfiguration!$B$9,CONCATENATE(MID(Konfiguration!$B$3,1,Konfiguration!$B$4),".",static_data!$A$20,IF(ROW(I154)-2&lt;10,CONCATENATE("00",ROW(I154)-2),IF(ROW(I154)-2&lt;100,CONCATENATE("0",ROW(I154)-2),ROW(I154)-2))),"")</f>
        <v/>
      </c>
      <c r="I154" s="17" t="str">
        <f>IF(ROW(I154)-2&lt;=Konfiguration!$B$9,CONCATENATE(MID(Konfiguration!$B$3,1,Konfiguration!$B$4),".",static_data!$A$20,IF(ROW(I154)-2&lt;10,CONCATENATE("00",ROW(I154)-2),IF(ROW(I154)-2&lt;100,CONCATENATE("0",ROW(I154)-2),ROW(I154)-2)),"@",Konfiguration!$B$5),"")</f>
        <v/>
      </c>
    </row>
    <row r="155" ht="15.75" customHeight="1">
      <c r="A155" s="17" t="str">
        <f>IF(ROW(D155)-2&lt;=Konfiguration!$B$8,CONCATENATE(static_data!$A$19,IF(ROW(D155)-2&lt;10,CONCATENATE("00",ROW(D155)-2),IF(ROW(D155)-2&lt;100,CONCATENATE("0",ROW(D155)-2),ROW(D155)-2))),"")</f>
        <v/>
      </c>
      <c r="B155" s="17" t="str">
        <f>IF(ROW(D155)-2&lt;=Konfiguration!$B$8,CONCATENATE(MID(Konfiguration!$B$3,1,Konfiguration!$B$4)),"")</f>
        <v/>
      </c>
      <c r="C155" s="17" t="str">
        <f>IF(ROW(D155)-2&lt;=Konfiguration!$B$8,CONCATENATE(MID(Konfiguration!$B$3,1,Konfiguration!$B$4),".",static_data!$A$19,IF(ROW(D155)-2&lt;10,CONCATENATE("00",ROW(D155)-2),IF(ROW(D155)-2&lt;100,CONCATENATE("0",ROW(D155)-2),ROW(D155)-2))),"")</f>
        <v/>
      </c>
      <c r="D155" s="17" t="str">
        <f>IF(ROW(D155)-2&lt;=Konfiguration!$B$8,CONCATENATE(MID(Konfiguration!$B$3,1,Konfiguration!$B$4),".",static_data!$A$19,IF(ROW(D155)-2&lt;10,CONCATENATE("00",ROW(D155)-2),IF(ROW(D155)-2&lt;100,CONCATENATE("0",ROW(D155)-2),ROW(D155)-2)),"@",Konfiguration!$B$5),"")</f>
        <v/>
      </c>
      <c r="E155" s="15"/>
      <c r="F155" s="17" t="str">
        <f>IF(ROW(D155)-2&lt;=Konfiguration!$B$9,CONCATENATE(static_data!$A$20,IF(ROW(D155)-2&lt;10,CONCATENATE("00",ROW(D155)-2),IF(ROW(D155)-2&lt;100,CONCATENATE("0",ROW(D155)-2),ROW(D155)-2))),"")</f>
        <v/>
      </c>
      <c r="G155" s="17" t="str">
        <f>IF(ROW(D155)-2&lt;=Konfiguration!$B$9,CONCATENATE(MID(Konfiguration!$B$3,1,Konfiguration!$B$4)),"")</f>
        <v/>
      </c>
      <c r="H155" s="17" t="str">
        <f>IF(ROW(I155)-2&lt;=Konfiguration!$B$9,CONCATENATE(MID(Konfiguration!$B$3,1,Konfiguration!$B$4),".",static_data!$A$20,IF(ROW(I155)-2&lt;10,CONCATENATE("00",ROW(I155)-2),IF(ROW(I155)-2&lt;100,CONCATENATE("0",ROW(I155)-2),ROW(I155)-2))),"")</f>
        <v/>
      </c>
      <c r="I155" s="17" t="str">
        <f>IF(ROW(I155)-2&lt;=Konfiguration!$B$9,CONCATENATE(MID(Konfiguration!$B$3,1,Konfiguration!$B$4),".",static_data!$A$20,IF(ROW(I155)-2&lt;10,CONCATENATE("00",ROW(I155)-2),IF(ROW(I155)-2&lt;100,CONCATENATE("0",ROW(I155)-2),ROW(I155)-2)),"@",Konfiguration!$B$5),"")</f>
        <v/>
      </c>
    </row>
    <row r="156" ht="15.75" customHeight="1">
      <c r="A156" s="17" t="str">
        <f>IF(ROW(D156)-2&lt;=Konfiguration!$B$8,CONCATENATE(static_data!$A$19,IF(ROW(D156)-2&lt;10,CONCATENATE("00",ROW(D156)-2),IF(ROW(D156)-2&lt;100,CONCATENATE("0",ROW(D156)-2),ROW(D156)-2))),"")</f>
        <v/>
      </c>
      <c r="B156" s="17" t="str">
        <f>IF(ROW(D156)-2&lt;=Konfiguration!$B$8,CONCATENATE(MID(Konfiguration!$B$3,1,Konfiguration!$B$4)),"")</f>
        <v/>
      </c>
      <c r="C156" s="17" t="str">
        <f>IF(ROW(D156)-2&lt;=Konfiguration!$B$8,CONCATENATE(MID(Konfiguration!$B$3,1,Konfiguration!$B$4),".",static_data!$A$19,IF(ROW(D156)-2&lt;10,CONCATENATE("00",ROW(D156)-2),IF(ROW(D156)-2&lt;100,CONCATENATE("0",ROW(D156)-2),ROW(D156)-2))),"")</f>
        <v/>
      </c>
      <c r="D156" s="17" t="str">
        <f>IF(ROW(D156)-2&lt;=Konfiguration!$B$8,CONCATENATE(MID(Konfiguration!$B$3,1,Konfiguration!$B$4),".",static_data!$A$19,IF(ROW(D156)-2&lt;10,CONCATENATE("00",ROW(D156)-2),IF(ROW(D156)-2&lt;100,CONCATENATE("0",ROW(D156)-2),ROW(D156)-2)),"@",Konfiguration!$B$5),"")</f>
        <v/>
      </c>
      <c r="E156" s="15"/>
      <c r="F156" s="17" t="str">
        <f>IF(ROW(D156)-2&lt;=Konfiguration!$B$9,CONCATENATE(static_data!$A$20,IF(ROW(D156)-2&lt;10,CONCATENATE("00",ROW(D156)-2),IF(ROW(D156)-2&lt;100,CONCATENATE("0",ROW(D156)-2),ROW(D156)-2))),"")</f>
        <v/>
      </c>
      <c r="G156" s="17" t="str">
        <f>IF(ROW(D156)-2&lt;=Konfiguration!$B$9,CONCATENATE(MID(Konfiguration!$B$3,1,Konfiguration!$B$4)),"")</f>
        <v/>
      </c>
      <c r="H156" s="17" t="str">
        <f>IF(ROW(I156)-2&lt;=Konfiguration!$B$9,CONCATENATE(MID(Konfiguration!$B$3,1,Konfiguration!$B$4),".",static_data!$A$20,IF(ROW(I156)-2&lt;10,CONCATENATE("00",ROW(I156)-2),IF(ROW(I156)-2&lt;100,CONCATENATE("0",ROW(I156)-2),ROW(I156)-2))),"")</f>
        <v/>
      </c>
      <c r="I156" s="17" t="str">
        <f>IF(ROW(I156)-2&lt;=Konfiguration!$B$9,CONCATENATE(MID(Konfiguration!$B$3,1,Konfiguration!$B$4),".",static_data!$A$20,IF(ROW(I156)-2&lt;10,CONCATENATE("00",ROW(I156)-2),IF(ROW(I156)-2&lt;100,CONCATENATE("0",ROW(I156)-2),ROW(I156)-2)),"@",Konfiguration!$B$5),"")</f>
        <v/>
      </c>
    </row>
    <row r="157" ht="15.75" customHeight="1">
      <c r="A157" s="17" t="str">
        <f>IF(ROW(D157)-2&lt;=Konfiguration!$B$8,CONCATENATE(static_data!$A$19,IF(ROW(D157)-2&lt;10,CONCATENATE("00",ROW(D157)-2),IF(ROW(D157)-2&lt;100,CONCATENATE("0",ROW(D157)-2),ROW(D157)-2))),"")</f>
        <v/>
      </c>
      <c r="B157" s="17" t="str">
        <f>IF(ROW(D157)-2&lt;=Konfiguration!$B$8,CONCATENATE(MID(Konfiguration!$B$3,1,Konfiguration!$B$4)),"")</f>
        <v/>
      </c>
      <c r="C157" s="17" t="str">
        <f>IF(ROW(D157)-2&lt;=Konfiguration!$B$8,CONCATENATE(MID(Konfiguration!$B$3,1,Konfiguration!$B$4),".",static_data!$A$19,IF(ROW(D157)-2&lt;10,CONCATENATE("00",ROW(D157)-2),IF(ROW(D157)-2&lt;100,CONCATENATE("0",ROW(D157)-2),ROW(D157)-2))),"")</f>
        <v/>
      </c>
      <c r="D157" s="17" t="str">
        <f>IF(ROW(D157)-2&lt;=Konfiguration!$B$8,CONCATENATE(MID(Konfiguration!$B$3,1,Konfiguration!$B$4),".",static_data!$A$19,IF(ROW(D157)-2&lt;10,CONCATENATE("00",ROW(D157)-2),IF(ROW(D157)-2&lt;100,CONCATENATE("0",ROW(D157)-2),ROW(D157)-2)),"@",Konfiguration!$B$5),"")</f>
        <v/>
      </c>
      <c r="E157" s="15"/>
      <c r="F157" s="17" t="str">
        <f>IF(ROW(D157)-2&lt;=Konfiguration!$B$9,CONCATENATE(static_data!$A$20,IF(ROW(D157)-2&lt;10,CONCATENATE("00",ROW(D157)-2),IF(ROW(D157)-2&lt;100,CONCATENATE("0",ROW(D157)-2),ROW(D157)-2))),"")</f>
        <v/>
      </c>
      <c r="G157" s="17" t="str">
        <f>IF(ROW(D157)-2&lt;=Konfiguration!$B$9,CONCATENATE(MID(Konfiguration!$B$3,1,Konfiguration!$B$4)),"")</f>
        <v/>
      </c>
      <c r="H157" s="17" t="str">
        <f>IF(ROW(I157)-2&lt;=Konfiguration!$B$9,CONCATENATE(MID(Konfiguration!$B$3,1,Konfiguration!$B$4),".",static_data!$A$20,IF(ROW(I157)-2&lt;10,CONCATENATE("00",ROW(I157)-2),IF(ROW(I157)-2&lt;100,CONCATENATE("0",ROW(I157)-2),ROW(I157)-2))),"")</f>
        <v/>
      </c>
      <c r="I157" s="17" t="str">
        <f>IF(ROW(I157)-2&lt;=Konfiguration!$B$9,CONCATENATE(MID(Konfiguration!$B$3,1,Konfiguration!$B$4),".",static_data!$A$20,IF(ROW(I157)-2&lt;10,CONCATENATE("00",ROW(I157)-2),IF(ROW(I157)-2&lt;100,CONCATENATE("0",ROW(I157)-2),ROW(I157)-2)),"@",Konfiguration!$B$5),"")</f>
        <v/>
      </c>
    </row>
    <row r="158" ht="15.75" customHeight="1">
      <c r="A158" s="17" t="str">
        <f>IF(ROW(D158)-2&lt;=Konfiguration!$B$8,CONCATENATE(static_data!$A$19,IF(ROW(D158)-2&lt;10,CONCATENATE("00",ROW(D158)-2),IF(ROW(D158)-2&lt;100,CONCATENATE("0",ROW(D158)-2),ROW(D158)-2))),"")</f>
        <v/>
      </c>
      <c r="B158" s="17" t="str">
        <f>IF(ROW(D158)-2&lt;=Konfiguration!$B$8,CONCATENATE(MID(Konfiguration!$B$3,1,Konfiguration!$B$4)),"")</f>
        <v/>
      </c>
      <c r="C158" s="17" t="str">
        <f>IF(ROW(D158)-2&lt;=Konfiguration!$B$8,CONCATENATE(MID(Konfiguration!$B$3,1,Konfiguration!$B$4),".",static_data!$A$19,IF(ROW(D158)-2&lt;10,CONCATENATE("00",ROW(D158)-2),IF(ROW(D158)-2&lt;100,CONCATENATE("0",ROW(D158)-2),ROW(D158)-2))),"")</f>
        <v/>
      </c>
      <c r="D158" s="17" t="str">
        <f>IF(ROW(D158)-2&lt;=Konfiguration!$B$8,CONCATENATE(MID(Konfiguration!$B$3,1,Konfiguration!$B$4),".",static_data!$A$19,IF(ROW(D158)-2&lt;10,CONCATENATE("00",ROW(D158)-2),IF(ROW(D158)-2&lt;100,CONCATENATE("0",ROW(D158)-2),ROW(D158)-2)),"@",Konfiguration!$B$5),"")</f>
        <v/>
      </c>
      <c r="E158" s="15"/>
      <c r="F158" s="17" t="str">
        <f>IF(ROW(D158)-2&lt;=Konfiguration!$B$9,CONCATENATE(static_data!$A$20,IF(ROW(D158)-2&lt;10,CONCATENATE("00",ROW(D158)-2),IF(ROW(D158)-2&lt;100,CONCATENATE("0",ROW(D158)-2),ROW(D158)-2))),"")</f>
        <v/>
      </c>
      <c r="G158" s="17" t="str">
        <f>IF(ROW(D158)-2&lt;=Konfiguration!$B$9,CONCATENATE(MID(Konfiguration!$B$3,1,Konfiguration!$B$4)),"")</f>
        <v/>
      </c>
      <c r="H158" s="17" t="str">
        <f>IF(ROW(I158)-2&lt;=Konfiguration!$B$9,CONCATENATE(MID(Konfiguration!$B$3,1,Konfiguration!$B$4),".",static_data!$A$20,IF(ROW(I158)-2&lt;10,CONCATENATE("00",ROW(I158)-2),IF(ROW(I158)-2&lt;100,CONCATENATE("0",ROW(I158)-2),ROW(I158)-2))),"")</f>
        <v/>
      </c>
      <c r="I158" s="17" t="str">
        <f>IF(ROW(I158)-2&lt;=Konfiguration!$B$9,CONCATENATE(MID(Konfiguration!$B$3,1,Konfiguration!$B$4),".",static_data!$A$20,IF(ROW(I158)-2&lt;10,CONCATENATE("00",ROW(I158)-2),IF(ROW(I158)-2&lt;100,CONCATENATE("0",ROW(I158)-2),ROW(I158)-2)),"@",Konfiguration!$B$5),"")</f>
        <v/>
      </c>
    </row>
    <row r="159" ht="15.75" customHeight="1">
      <c r="A159" s="17" t="str">
        <f>IF(ROW(D159)-2&lt;=Konfiguration!$B$8,CONCATENATE(static_data!$A$19,IF(ROW(D159)-2&lt;10,CONCATENATE("00",ROW(D159)-2),IF(ROW(D159)-2&lt;100,CONCATENATE("0",ROW(D159)-2),ROW(D159)-2))),"")</f>
        <v/>
      </c>
      <c r="B159" s="17" t="str">
        <f>IF(ROW(D159)-2&lt;=Konfiguration!$B$8,CONCATENATE(MID(Konfiguration!$B$3,1,Konfiguration!$B$4)),"")</f>
        <v/>
      </c>
      <c r="C159" s="17" t="str">
        <f>IF(ROW(D159)-2&lt;=Konfiguration!$B$8,CONCATENATE(MID(Konfiguration!$B$3,1,Konfiguration!$B$4),".",static_data!$A$19,IF(ROW(D159)-2&lt;10,CONCATENATE("00",ROW(D159)-2),IF(ROW(D159)-2&lt;100,CONCATENATE("0",ROW(D159)-2),ROW(D159)-2))),"")</f>
        <v/>
      </c>
      <c r="D159" s="17" t="str">
        <f>IF(ROW(D159)-2&lt;=Konfiguration!$B$8,CONCATENATE(MID(Konfiguration!$B$3,1,Konfiguration!$B$4),".",static_data!$A$19,IF(ROW(D159)-2&lt;10,CONCATENATE("00",ROW(D159)-2),IF(ROW(D159)-2&lt;100,CONCATENATE("0",ROW(D159)-2),ROW(D159)-2)),"@",Konfiguration!$B$5),"")</f>
        <v/>
      </c>
      <c r="E159" s="15"/>
      <c r="F159" s="17" t="str">
        <f>IF(ROW(D159)-2&lt;=Konfiguration!$B$9,CONCATENATE(static_data!$A$20,IF(ROW(D159)-2&lt;10,CONCATENATE("00",ROW(D159)-2),IF(ROW(D159)-2&lt;100,CONCATENATE("0",ROW(D159)-2),ROW(D159)-2))),"")</f>
        <v/>
      </c>
      <c r="G159" s="17" t="str">
        <f>IF(ROW(D159)-2&lt;=Konfiguration!$B$9,CONCATENATE(MID(Konfiguration!$B$3,1,Konfiguration!$B$4)),"")</f>
        <v/>
      </c>
      <c r="H159" s="17" t="str">
        <f>IF(ROW(I159)-2&lt;=Konfiguration!$B$9,CONCATENATE(MID(Konfiguration!$B$3,1,Konfiguration!$B$4),".",static_data!$A$20,IF(ROW(I159)-2&lt;10,CONCATENATE("00",ROW(I159)-2),IF(ROW(I159)-2&lt;100,CONCATENATE("0",ROW(I159)-2),ROW(I159)-2))),"")</f>
        <v/>
      </c>
      <c r="I159" s="17" t="str">
        <f>IF(ROW(I159)-2&lt;=Konfiguration!$B$9,CONCATENATE(MID(Konfiguration!$B$3,1,Konfiguration!$B$4),".",static_data!$A$20,IF(ROW(I159)-2&lt;10,CONCATENATE("00",ROW(I159)-2),IF(ROW(I159)-2&lt;100,CONCATENATE("0",ROW(I159)-2),ROW(I159)-2)),"@",Konfiguration!$B$5),"")</f>
        <v/>
      </c>
    </row>
    <row r="160" ht="15.75" customHeight="1">
      <c r="A160" s="17" t="str">
        <f>IF(ROW(D160)-2&lt;=Konfiguration!$B$8,CONCATENATE(static_data!$A$19,IF(ROW(D160)-2&lt;10,CONCATENATE("00",ROW(D160)-2),IF(ROW(D160)-2&lt;100,CONCATENATE("0",ROW(D160)-2),ROW(D160)-2))),"")</f>
        <v/>
      </c>
      <c r="B160" s="17" t="str">
        <f>IF(ROW(D160)-2&lt;=Konfiguration!$B$8,CONCATENATE(MID(Konfiguration!$B$3,1,Konfiguration!$B$4)),"")</f>
        <v/>
      </c>
      <c r="C160" s="17" t="str">
        <f>IF(ROW(D160)-2&lt;=Konfiguration!$B$8,CONCATENATE(MID(Konfiguration!$B$3,1,Konfiguration!$B$4),".",static_data!$A$19,IF(ROW(D160)-2&lt;10,CONCATENATE("00",ROW(D160)-2),IF(ROW(D160)-2&lt;100,CONCATENATE("0",ROW(D160)-2),ROW(D160)-2))),"")</f>
        <v/>
      </c>
      <c r="D160" s="17" t="str">
        <f>IF(ROW(D160)-2&lt;=Konfiguration!$B$8,CONCATENATE(MID(Konfiguration!$B$3,1,Konfiguration!$B$4),".",static_data!$A$19,IF(ROW(D160)-2&lt;10,CONCATENATE("00",ROW(D160)-2),IF(ROW(D160)-2&lt;100,CONCATENATE("0",ROW(D160)-2),ROW(D160)-2)),"@",Konfiguration!$B$5),"")</f>
        <v/>
      </c>
      <c r="E160" s="15"/>
      <c r="F160" s="17" t="str">
        <f>IF(ROW(D160)-2&lt;=Konfiguration!$B$9,CONCATENATE(static_data!$A$20,IF(ROW(D160)-2&lt;10,CONCATENATE("00",ROW(D160)-2),IF(ROW(D160)-2&lt;100,CONCATENATE("0",ROW(D160)-2),ROW(D160)-2))),"")</f>
        <v/>
      </c>
      <c r="G160" s="17" t="str">
        <f>IF(ROW(D160)-2&lt;=Konfiguration!$B$9,CONCATENATE(MID(Konfiguration!$B$3,1,Konfiguration!$B$4)),"")</f>
        <v/>
      </c>
      <c r="H160" s="17" t="str">
        <f>IF(ROW(I160)-2&lt;=Konfiguration!$B$9,CONCATENATE(MID(Konfiguration!$B$3,1,Konfiguration!$B$4),".",static_data!$A$20,IF(ROW(I160)-2&lt;10,CONCATENATE("00",ROW(I160)-2),IF(ROW(I160)-2&lt;100,CONCATENATE("0",ROW(I160)-2),ROW(I160)-2))),"")</f>
        <v/>
      </c>
      <c r="I160" s="17" t="str">
        <f>IF(ROW(I160)-2&lt;=Konfiguration!$B$9,CONCATENATE(MID(Konfiguration!$B$3,1,Konfiguration!$B$4),".",static_data!$A$20,IF(ROW(I160)-2&lt;10,CONCATENATE("00",ROW(I160)-2),IF(ROW(I160)-2&lt;100,CONCATENATE("0",ROW(I160)-2),ROW(I160)-2)),"@",Konfiguration!$B$5),"")</f>
        <v/>
      </c>
    </row>
    <row r="161" ht="15.75" customHeight="1">
      <c r="A161" s="17" t="str">
        <f>IF(ROW(D161)-2&lt;=Konfiguration!$B$8,CONCATENATE(static_data!$A$19,IF(ROW(D161)-2&lt;10,CONCATENATE("00",ROW(D161)-2),IF(ROW(D161)-2&lt;100,CONCATENATE("0",ROW(D161)-2),ROW(D161)-2))),"")</f>
        <v/>
      </c>
      <c r="B161" s="17" t="str">
        <f>IF(ROW(D161)-2&lt;=Konfiguration!$B$8,CONCATENATE(MID(Konfiguration!$B$3,1,Konfiguration!$B$4)),"")</f>
        <v/>
      </c>
      <c r="C161" s="17" t="str">
        <f>IF(ROW(D161)-2&lt;=Konfiguration!$B$8,CONCATENATE(MID(Konfiguration!$B$3,1,Konfiguration!$B$4),".",static_data!$A$19,IF(ROW(D161)-2&lt;10,CONCATENATE("00",ROW(D161)-2),IF(ROW(D161)-2&lt;100,CONCATENATE("0",ROW(D161)-2),ROW(D161)-2))),"")</f>
        <v/>
      </c>
      <c r="D161" s="17" t="str">
        <f>IF(ROW(D161)-2&lt;=Konfiguration!$B$8,CONCATENATE(MID(Konfiguration!$B$3,1,Konfiguration!$B$4),".",static_data!$A$19,IF(ROW(D161)-2&lt;10,CONCATENATE("00",ROW(D161)-2),IF(ROW(D161)-2&lt;100,CONCATENATE("0",ROW(D161)-2),ROW(D161)-2)),"@",Konfiguration!$B$5),"")</f>
        <v/>
      </c>
      <c r="E161" s="15"/>
      <c r="F161" s="17" t="str">
        <f>IF(ROW(D161)-2&lt;=Konfiguration!$B$9,CONCATENATE(static_data!$A$20,IF(ROW(D161)-2&lt;10,CONCATENATE("00",ROW(D161)-2),IF(ROW(D161)-2&lt;100,CONCATENATE("0",ROW(D161)-2),ROW(D161)-2))),"")</f>
        <v/>
      </c>
      <c r="G161" s="17" t="str">
        <f>IF(ROW(D161)-2&lt;=Konfiguration!$B$9,CONCATENATE(MID(Konfiguration!$B$3,1,Konfiguration!$B$4)),"")</f>
        <v/>
      </c>
      <c r="H161" s="17" t="str">
        <f>IF(ROW(I161)-2&lt;=Konfiguration!$B$9,CONCATENATE(MID(Konfiguration!$B$3,1,Konfiguration!$B$4),".",static_data!$A$20,IF(ROW(I161)-2&lt;10,CONCATENATE("00",ROW(I161)-2),IF(ROW(I161)-2&lt;100,CONCATENATE("0",ROW(I161)-2),ROW(I161)-2))),"")</f>
        <v/>
      </c>
      <c r="I161" s="17" t="str">
        <f>IF(ROW(I161)-2&lt;=Konfiguration!$B$9,CONCATENATE(MID(Konfiguration!$B$3,1,Konfiguration!$B$4),".",static_data!$A$20,IF(ROW(I161)-2&lt;10,CONCATENATE("00",ROW(I161)-2),IF(ROW(I161)-2&lt;100,CONCATENATE("0",ROW(I161)-2),ROW(I161)-2)),"@",Konfiguration!$B$5),"")</f>
        <v/>
      </c>
    </row>
    <row r="162" ht="15.75" customHeight="1">
      <c r="A162" s="17" t="str">
        <f>IF(ROW(D162)-2&lt;=Konfiguration!$B$8,CONCATENATE(static_data!$A$19,IF(ROW(D162)-2&lt;10,CONCATENATE("00",ROW(D162)-2),IF(ROW(D162)-2&lt;100,CONCATENATE("0",ROW(D162)-2),ROW(D162)-2))),"")</f>
        <v/>
      </c>
      <c r="B162" s="17" t="str">
        <f>IF(ROW(D162)-2&lt;=Konfiguration!$B$8,CONCATENATE(MID(Konfiguration!$B$3,1,Konfiguration!$B$4)),"")</f>
        <v/>
      </c>
      <c r="C162" s="17" t="str">
        <f>IF(ROW(D162)-2&lt;=Konfiguration!$B$8,CONCATENATE(MID(Konfiguration!$B$3,1,Konfiguration!$B$4),".",static_data!$A$19,IF(ROW(D162)-2&lt;10,CONCATENATE("00",ROW(D162)-2),IF(ROW(D162)-2&lt;100,CONCATENATE("0",ROW(D162)-2),ROW(D162)-2))),"")</f>
        <v/>
      </c>
      <c r="D162" s="17" t="str">
        <f>IF(ROW(D162)-2&lt;=Konfiguration!$B$8,CONCATENATE(MID(Konfiguration!$B$3,1,Konfiguration!$B$4),".",static_data!$A$19,IF(ROW(D162)-2&lt;10,CONCATENATE("00",ROW(D162)-2),IF(ROW(D162)-2&lt;100,CONCATENATE("0",ROW(D162)-2),ROW(D162)-2)),"@",Konfiguration!$B$5),"")</f>
        <v/>
      </c>
      <c r="E162" s="15"/>
      <c r="F162" s="17" t="str">
        <f>IF(ROW(D162)-2&lt;=Konfiguration!$B$9,CONCATENATE(static_data!$A$20,IF(ROW(D162)-2&lt;10,CONCATENATE("00",ROW(D162)-2),IF(ROW(D162)-2&lt;100,CONCATENATE("0",ROW(D162)-2),ROW(D162)-2))),"")</f>
        <v/>
      </c>
      <c r="G162" s="17" t="str">
        <f>IF(ROW(D162)-2&lt;=Konfiguration!$B$9,CONCATENATE(MID(Konfiguration!$B$3,1,Konfiguration!$B$4)),"")</f>
        <v/>
      </c>
      <c r="H162" s="17" t="str">
        <f>IF(ROW(I162)-2&lt;=Konfiguration!$B$9,CONCATENATE(MID(Konfiguration!$B$3,1,Konfiguration!$B$4),".",static_data!$A$20,IF(ROW(I162)-2&lt;10,CONCATENATE("00",ROW(I162)-2),IF(ROW(I162)-2&lt;100,CONCATENATE("0",ROW(I162)-2),ROW(I162)-2))),"")</f>
        <v/>
      </c>
      <c r="I162" s="17" t="str">
        <f>IF(ROW(I162)-2&lt;=Konfiguration!$B$9,CONCATENATE(MID(Konfiguration!$B$3,1,Konfiguration!$B$4),".",static_data!$A$20,IF(ROW(I162)-2&lt;10,CONCATENATE("00",ROW(I162)-2),IF(ROW(I162)-2&lt;100,CONCATENATE("0",ROW(I162)-2),ROW(I162)-2)),"@",Konfiguration!$B$5),"")</f>
        <v/>
      </c>
    </row>
    <row r="163" ht="15.75" customHeight="1">
      <c r="A163" s="17" t="str">
        <f>IF(ROW(D163)-2&lt;=Konfiguration!$B$8,CONCATENATE(static_data!$A$19,IF(ROW(D163)-2&lt;10,CONCATENATE("00",ROW(D163)-2),IF(ROW(D163)-2&lt;100,CONCATENATE("0",ROW(D163)-2),ROW(D163)-2))),"")</f>
        <v/>
      </c>
      <c r="B163" s="17" t="str">
        <f>IF(ROW(D163)-2&lt;=Konfiguration!$B$8,CONCATENATE(MID(Konfiguration!$B$3,1,Konfiguration!$B$4)),"")</f>
        <v/>
      </c>
      <c r="C163" s="17" t="str">
        <f>IF(ROW(D163)-2&lt;=Konfiguration!$B$8,CONCATENATE(MID(Konfiguration!$B$3,1,Konfiguration!$B$4),".",static_data!$A$19,IF(ROW(D163)-2&lt;10,CONCATENATE("00",ROW(D163)-2),IF(ROW(D163)-2&lt;100,CONCATENATE("0",ROW(D163)-2),ROW(D163)-2))),"")</f>
        <v/>
      </c>
      <c r="D163" s="17" t="str">
        <f>IF(ROW(D163)-2&lt;=Konfiguration!$B$8,CONCATENATE(MID(Konfiguration!$B$3,1,Konfiguration!$B$4),".",static_data!$A$19,IF(ROW(D163)-2&lt;10,CONCATENATE("00",ROW(D163)-2),IF(ROW(D163)-2&lt;100,CONCATENATE("0",ROW(D163)-2),ROW(D163)-2)),"@",Konfiguration!$B$5),"")</f>
        <v/>
      </c>
      <c r="E163" s="15"/>
      <c r="F163" s="17" t="str">
        <f>IF(ROW(D163)-2&lt;=Konfiguration!$B$9,CONCATENATE(static_data!$A$20,IF(ROW(D163)-2&lt;10,CONCATENATE("00",ROW(D163)-2),IF(ROW(D163)-2&lt;100,CONCATENATE("0",ROW(D163)-2),ROW(D163)-2))),"")</f>
        <v/>
      </c>
      <c r="G163" s="17" t="str">
        <f>IF(ROW(D163)-2&lt;=Konfiguration!$B$9,CONCATENATE(MID(Konfiguration!$B$3,1,Konfiguration!$B$4)),"")</f>
        <v/>
      </c>
      <c r="H163" s="17" t="str">
        <f>IF(ROW(I163)-2&lt;=Konfiguration!$B$9,CONCATENATE(MID(Konfiguration!$B$3,1,Konfiguration!$B$4),".",static_data!$A$20,IF(ROW(I163)-2&lt;10,CONCATENATE("00",ROW(I163)-2),IF(ROW(I163)-2&lt;100,CONCATENATE("0",ROW(I163)-2),ROW(I163)-2))),"")</f>
        <v/>
      </c>
      <c r="I163" s="17" t="str">
        <f>IF(ROW(I163)-2&lt;=Konfiguration!$B$9,CONCATENATE(MID(Konfiguration!$B$3,1,Konfiguration!$B$4),".",static_data!$A$20,IF(ROW(I163)-2&lt;10,CONCATENATE("00",ROW(I163)-2),IF(ROW(I163)-2&lt;100,CONCATENATE("0",ROW(I163)-2),ROW(I163)-2)),"@",Konfiguration!$B$5),"")</f>
        <v/>
      </c>
    </row>
    <row r="164" ht="15.75" customHeight="1">
      <c r="A164" s="17" t="str">
        <f>IF(ROW(D164)-2&lt;=Konfiguration!$B$8,CONCATENATE(static_data!$A$19,IF(ROW(D164)-2&lt;10,CONCATENATE("00",ROW(D164)-2),IF(ROW(D164)-2&lt;100,CONCATENATE("0",ROW(D164)-2),ROW(D164)-2))),"")</f>
        <v/>
      </c>
      <c r="B164" s="17" t="str">
        <f>IF(ROW(D164)-2&lt;=Konfiguration!$B$8,CONCATENATE(MID(Konfiguration!$B$3,1,Konfiguration!$B$4)),"")</f>
        <v/>
      </c>
      <c r="C164" s="17" t="str">
        <f>IF(ROW(D164)-2&lt;=Konfiguration!$B$8,CONCATENATE(MID(Konfiguration!$B$3,1,Konfiguration!$B$4),".",static_data!$A$19,IF(ROW(D164)-2&lt;10,CONCATENATE("00",ROW(D164)-2),IF(ROW(D164)-2&lt;100,CONCATENATE("0",ROW(D164)-2),ROW(D164)-2))),"")</f>
        <v/>
      </c>
      <c r="D164" s="17" t="str">
        <f>IF(ROW(D164)-2&lt;=Konfiguration!$B$8,CONCATENATE(MID(Konfiguration!$B$3,1,Konfiguration!$B$4),".",static_data!$A$19,IF(ROW(D164)-2&lt;10,CONCATENATE("00",ROW(D164)-2),IF(ROW(D164)-2&lt;100,CONCATENATE("0",ROW(D164)-2),ROW(D164)-2)),"@",Konfiguration!$B$5),"")</f>
        <v/>
      </c>
      <c r="E164" s="15"/>
      <c r="F164" s="17" t="str">
        <f>IF(ROW(D164)-2&lt;=Konfiguration!$B$9,CONCATENATE(static_data!$A$20,IF(ROW(D164)-2&lt;10,CONCATENATE("00",ROW(D164)-2),IF(ROW(D164)-2&lt;100,CONCATENATE("0",ROW(D164)-2),ROW(D164)-2))),"")</f>
        <v/>
      </c>
      <c r="G164" s="17" t="str">
        <f>IF(ROW(D164)-2&lt;=Konfiguration!$B$9,CONCATENATE(MID(Konfiguration!$B$3,1,Konfiguration!$B$4)),"")</f>
        <v/>
      </c>
      <c r="H164" s="17" t="str">
        <f>IF(ROW(I164)-2&lt;=Konfiguration!$B$9,CONCATENATE(MID(Konfiguration!$B$3,1,Konfiguration!$B$4),".",static_data!$A$20,IF(ROW(I164)-2&lt;10,CONCATENATE("00",ROW(I164)-2),IF(ROW(I164)-2&lt;100,CONCATENATE("0",ROW(I164)-2),ROW(I164)-2))),"")</f>
        <v/>
      </c>
      <c r="I164" s="17" t="str">
        <f>IF(ROW(I164)-2&lt;=Konfiguration!$B$9,CONCATENATE(MID(Konfiguration!$B$3,1,Konfiguration!$B$4),".",static_data!$A$20,IF(ROW(I164)-2&lt;10,CONCATENATE("00",ROW(I164)-2),IF(ROW(I164)-2&lt;100,CONCATENATE("0",ROW(I164)-2),ROW(I164)-2)),"@",Konfiguration!$B$5),"")</f>
        <v/>
      </c>
    </row>
    <row r="165" ht="15.75" customHeight="1">
      <c r="A165" s="17" t="str">
        <f>IF(ROW(D165)-2&lt;=Konfiguration!$B$8,CONCATENATE(static_data!$A$19,IF(ROW(D165)-2&lt;10,CONCATENATE("00",ROW(D165)-2),IF(ROW(D165)-2&lt;100,CONCATENATE("0",ROW(D165)-2),ROW(D165)-2))),"")</f>
        <v/>
      </c>
      <c r="B165" s="17" t="str">
        <f>IF(ROW(D165)-2&lt;=Konfiguration!$B$8,CONCATENATE(MID(Konfiguration!$B$3,1,Konfiguration!$B$4)),"")</f>
        <v/>
      </c>
      <c r="C165" s="17" t="str">
        <f>IF(ROW(D165)-2&lt;=Konfiguration!$B$8,CONCATENATE(MID(Konfiguration!$B$3,1,Konfiguration!$B$4),".",static_data!$A$19,IF(ROW(D165)-2&lt;10,CONCATENATE("00",ROW(D165)-2),IF(ROW(D165)-2&lt;100,CONCATENATE("0",ROW(D165)-2),ROW(D165)-2))),"")</f>
        <v/>
      </c>
      <c r="D165" s="17" t="str">
        <f>IF(ROW(D165)-2&lt;=Konfiguration!$B$8,CONCATENATE(MID(Konfiguration!$B$3,1,Konfiguration!$B$4),".",static_data!$A$19,IF(ROW(D165)-2&lt;10,CONCATENATE("00",ROW(D165)-2),IF(ROW(D165)-2&lt;100,CONCATENATE("0",ROW(D165)-2),ROW(D165)-2)),"@",Konfiguration!$B$5),"")</f>
        <v/>
      </c>
      <c r="E165" s="15"/>
      <c r="F165" s="17" t="str">
        <f>IF(ROW(D165)-2&lt;=Konfiguration!$B$9,CONCATENATE(static_data!$A$20,IF(ROW(D165)-2&lt;10,CONCATENATE("00",ROW(D165)-2),IF(ROW(D165)-2&lt;100,CONCATENATE("0",ROW(D165)-2),ROW(D165)-2))),"")</f>
        <v/>
      </c>
      <c r="G165" s="17" t="str">
        <f>IF(ROW(D165)-2&lt;=Konfiguration!$B$9,CONCATENATE(MID(Konfiguration!$B$3,1,Konfiguration!$B$4)),"")</f>
        <v/>
      </c>
      <c r="H165" s="17" t="str">
        <f>IF(ROW(I165)-2&lt;=Konfiguration!$B$9,CONCATENATE(MID(Konfiguration!$B$3,1,Konfiguration!$B$4),".",static_data!$A$20,IF(ROW(I165)-2&lt;10,CONCATENATE("00",ROW(I165)-2),IF(ROW(I165)-2&lt;100,CONCATENATE("0",ROW(I165)-2),ROW(I165)-2))),"")</f>
        <v/>
      </c>
      <c r="I165" s="17" t="str">
        <f>IF(ROW(I165)-2&lt;=Konfiguration!$B$9,CONCATENATE(MID(Konfiguration!$B$3,1,Konfiguration!$B$4),".",static_data!$A$20,IF(ROW(I165)-2&lt;10,CONCATENATE("00",ROW(I165)-2),IF(ROW(I165)-2&lt;100,CONCATENATE("0",ROW(I165)-2),ROW(I165)-2)),"@",Konfiguration!$B$5),"")</f>
        <v/>
      </c>
    </row>
    <row r="166" ht="15.75" customHeight="1">
      <c r="A166" s="17" t="str">
        <f>IF(ROW(D166)-2&lt;=Konfiguration!$B$8,CONCATENATE(static_data!$A$19,IF(ROW(D166)-2&lt;10,CONCATENATE("00",ROW(D166)-2),IF(ROW(D166)-2&lt;100,CONCATENATE("0",ROW(D166)-2),ROW(D166)-2))),"")</f>
        <v/>
      </c>
      <c r="B166" s="17" t="str">
        <f>IF(ROW(D166)-2&lt;=Konfiguration!$B$8,CONCATENATE(MID(Konfiguration!$B$3,1,Konfiguration!$B$4)),"")</f>
        <v/>
      </c>
      <c r="C166" s="17" t="str">
        <f>IF(ROW(D166)-2&lt;=Konfiguration!$B$8,CONCATENATE(MID(Konfiguration!$B$3,1,Konfiguration!$B$4),".",static_data!$A$19,IF(ROW(D166)-2&lt;10,CONCATENATE("00",ROW(D166)-2),IF(ROW(D166)-2&lt;100,CONCATENATE("0",ROW(D166)-2),ROW(D166)-2))),"")</f>
        <v/>
      </c>
      <c r="D166" s="17" t="str">
        <f>IF(ROW(D166)-2&lt;=Konfiguration!$B$8,CONCATENATE(MID(Konfiguration!$B$3,1,Konfiguration!$B$4),".",static_data!$A$19,IF(ROW(D166)-2&lt;10,CONCATENATE("00",ROW(D166)-2),IF(ROW(D166)-2&lt;100,CONCATENATE("0",ROW(D166)-2),ROW(D166)-2)),"@",Konfiguration!$B$5),"")</f>
        <v/>
      </c>
      <c r="E166" s="15"/>
      <c r="F166" s="17" t="str">
        <f>IF(ROW(D166)-2&lt;=Konfiguration!$B$9,CONCATENATE(static_data!$A$20,IF(ROW(D166)-2&lt;10,CONCATENATE("00",ROW(D166)-2),IF(ROW(D166)-2&lt;100,CONCATENATE("0",ROW(D166)-2),ROW(D166)-2))),"")</f>
        <v/>
      </c>
      <c r="G166" s="17" t="str">
        <f>IF(ROW(D166)-2&lt;=Konfiguration!$B$9,CONCATENATE(MID(Konfiguration!$B$3,1,Konfiguration!$B$4)),"")</f>
        <v/>
      </c>
      <c r="H166" s="17" t="str">
        <f>IF(ROW(I166)-2&lt;=Konfiguration!$B$9,CONCATENATE(MID(Konfiguration!$B$3,1,Konfiguration!$B$4),".",static_data!$A$20,IF(ROW(I166)-2&lt;10,CONCATENATE("00",ROW(I166)-2),IF(ROW(I166)-2&lt;100,CONCATENATE("0",ROW(I166)-2),ROW(I166)-2))),"")</f>
        <v/>
      </c>
      <c r="I166" s="17" t="str">
        <f>IF(ROW(I166)-2&lt;=Konfiguration!$B$9,CONCATENATE(MID(Konfiguration!$B$3,1,Konfiguration!$B$4),".",static_data!$A$20,IF(ROW(I166)-2&lt;10,CONCATENATE("00",ROW(I166)-2),IF(ROW(I166)-2&lt;100,CONCATENATE("0",ROW(I166)-2),ROW(I166)-2)),"@",Konfiguration!$B$5),"")</f>
        <v/>
      </c>
    </row>
    <row r="167" ht="15.75" customHeight="1">
      <c r="A167" s="17" t="str">
        <f>IF(ROW(D167)-2&lt;=Konfiguration!$B$8,CONCATENATE(static_data!$A$19,IF(ROW(D167)-2&lt;10,CONCATENATE("00",ROW(D167)-2),IF(ROW(D167)-2&lt;100,CONCATENATE("0",ROW(D167)-2),ROW(D167)-2))),"")</f>
        <v/>
      </c>
      <c r="B167" s="17" t="str">
        <f>IF(ROW(D167)-2&lt;=Konfiguration!$B$8,CONCATENATE(MID(Konfiguration!$B$3,1,Konfiguration!$B$4)),"")</f>
        <v/>
      </c>
      <c r="C167" s="17" t="str">
        <f>IF(ROW(D167)-2&lt;=Konfiguration!$B$8,CONCATENATE(MID(Konfiguration!$B$3,1,Konfiguration!$B$4),".",static_data!$A$19,IF(ROW(D167)-2&lt;10,CONCATENATE("00",ROW(D167)-2),IF(ROW(D167)-2&lt;100,CONCATENATE("0",ROW(D167)-2),ROW(D167)-2))),"")</f>
        <v/>
      </c>
      <c r="D167" s="17" t="str">
        <f>IF(ROW(D167)-2&lt;=Konfiguration!$B$8,CONCATENATE(MID(Konfiguration!$B$3,1,Konfiguration!$B$4),".",static_data!$A$19,IF(ROW(D167)-2&lt;10,CONCATENATE("00",ROW(D167)-2),IF(ROW(D167)-2&lt;100,CONCATENATE("0",ROW(D167)-2),ROW(D167)-2)),"@",Konfiguration!$B$5),"")</f>
        <v/>
      </c>
      <c r="E167" s="15"/>
      <c r="F167" s="17" t="str">
        <f>IF(ROW(D167)-2&lt;=Konfiguration!$B$9,CONCATENATE(static_data!$A$20,IF(ROW(D167)-2&lt;10,CONCATENATE("00",ROW(D167)-2),IF(ROW(D167)-2&lt;100,CONCATENATE("0",ROW(D167)-2),ROW(D167)-2))),"")</f>
        <v/>
      </c>
      <c r="G167" s="17" t="str">
        <f>IF(ROW(D167)-2&lt;=Konfiguration!$B$9,CONCATENATE(MID(Konfiguration!$B$3,1,Konfiguration!$B$4)),"")</f>
        <v/>
      </c>
      <c r="H167" s="17" t="str">
        <f>IF(ROW(I167)-2&lt;=Konfiguration!$B$9,CONCATENATE(MID(Konfiguration!$B$3,1,Konfiguration!$B$4),".",static_data!$A$20,IF(ROW(I167)-2&lt;10,CONCATENATE("00",ROW(I167)-2),IF(ROW(I167)-2&lt;100,CONCATENATE("0",ROW(I167)-2),ROW(I167)-2))),"")</f>
        <v/>
      </c>
      <c r="I167" s="17" t="str">
        <f>IF(ROW(I167)-2&lt;=Konfiguration!$B$9,CONCATENATE(MID(Konfiguration!$B$3,1,Konfiguration!$B$4),".",static_data!$A$20,IF(ROW(I167)-2&lt;10,CONCATENATE("00",ROW(I167)-2),IF(ROW(I167)-2&lt;100,CONCATENATE("0",ROW(I167)-2),ROW(I167)-2)),"@",Konfiguration!$B$5),"")</f>
        <v/>
      </c>
    </row>
    <row r="168" ht="15.75" customHeight="1">
      <c r="A168" s="17" t="str">
        <f>IF(ROW(D168)-2&lt;=Konfiguration!$B$8,CONCATENATE(static_data!$A$19,IF(ROW(D168)-2&lt;10,CONCATENATE("00",ROW(D168)-2),IF(ROW(D168)-2&lt;100,CONCATENATE("0",ROW(D168)-2),ROW(D168)-2))),"")</f>
        <v/>
      </c>
      <c r="B168" s="17" t="str">
        <f>IF(ROW(D168)-2&lt;=Konfiguration!$B$8,CONCATENATE(MID(Konfiguration!$B$3,1,Konfiguration!$B$4)),"")</f>
        <v/>
      </c>
      <c r="C168" s="17" t="str">
        <f>IF(ROW(D168)-2&lt;=Konfiguration!$B$8,CONCATENATE(MID(Konfiguration!$B$3,1,Konfiguration!$B$4),".",static_data!$A$19,IF(ROW(D168)-2&lt;10,CONCATENATE("00",ROW(D168)-2),IF(ROW(D168)-2&lt;100,CONCATENATE("0",ROW(D168)-2),ROW(D168)-2))),"")</f>
        <v/>
      </c>
      <c r="D168" s="17" t="str">
        <f>IF(ROW(D168)-2&lt;=Konfiguration!$B$8,CONCATENATE(MID(Konfiguration!$B$3,1,Konfiguration!$B$4),".",static_data!$A$19,IF(ROW(D168)-2&lt;10,CONCATENATE("00",ROW(D168)-2),IF(ROW(D168)-2&lt;100,CONCATENATE("0",ROW(D168)-2),ROW(D168)-2)),"@",Konfiguration!$B$5),"")</f>
        <v/>
      </c>
      <c r="E168" s="15"/>
      <c r="F168" s="17" t="str">
        <f>IF(ROW(D168)-2&lt;=Konfiguration!$B$9,CONCATENATE(static_data!$A$20,IF(ROW(D168)-2&lt;10,CONCATENATE("00",ROW(D168)-2),IF(ROW(D168)-2&lt;100,CONCATENATE("0",ROW(D168)-2),ROW(D168)-2))),"")</f>
        <v/>
      </c>
      <c r="G168" s="17" t="str">
        <f>IF(ROW(D168)-2&lt;=Konfiguration!$B$9,CONCATENATE(MID(Konfiguration!$B$3,1,Konfiguration!$B$4)),"")</f>
        <v/>
      </c>
      <c r="H168" s="17" t="str">
        <f>IF(ROW(I168)-2&lt;=Konfiguration!$B$9,CONCATENATE(MID(Konfiguration!$B$3,1,Konfiguration!$B$4),".",static_data!$A$20,IF(ROW(I168)-2&lt;10,CONCATENATE("00",ROW(I168)-2),IF(ROW(I168)-2&lt;100,CONCATENATE("0",ROW(I168)-2),ROW(I168)-2))),"")</f>
        <v/>
      </c>
      <c r="I168" s="17" t="str">
        <f>IF(ROW(I168)-2&lt;=Konfiguration!$B$9,CONCATENATE(MID(Konfiguration!$B$3,1,Konfiguration!$B$4),".",static_data!$A$20,IF(ROW(I168)-2&lt;10,CONCATENATE("00",ROW(I168)-2),IF(ROW(I168)-2&lt;100,CONCATENATE("0",ROW(I168)-2),ROW(I168)-2)),"@",Konfiguration!$B$5),"")</f>
        <v/>
      </c>
    </row>
    <row r="169" ht="15.75" customHeight="1">
      <c r="A169" s="17" t="str">
        <f>IF(ROW(D169)-2&lt;=Konfiguration!$B$8,CONCATENATE(static_data!$A$19,IF(ROW(D169)-2&lt;10,CONCATENATE("00",ROW(D169)-2),IF(ROW(D169)-2&lt;100,CONCATENATE("0",ROW(D169)-2),ROW(D169)-2))),"")</f>
        <v/>
      </c>
      <c r="B169" s="17" t="str">
        <f>IF(ROW(D169)-2&lt;=Konfiguration!$B$8,CONCATENATE(MID(Konfiguration!$B$3,1,Konfiguration!$B$4)),"")</f>
        <v/>
      </c>
      <c r="C169" s="17" t="str">
        <f>IF(ROW(D169)-2&lt;=Konfiguration!$B$8,CONCATENATE(MID(Konfiguration!$B$3,1,Konfiguration!$B$4),".",static_data!$A$19,IF(ROW(D169)-2&lt;10,CONCATENATE("00",ROW(D169)-2),IF(ROW(D169)-2&lt;100,CONCATENATE("0",ROW(D169)-2),ROW(D169)-2))),"")</f>
        <v/>
      </c>
      <c r="D169" s="17" t="str">
        <f>IF(ROW(D169)-2&lt;=Konfiguration!$B$8,CONCATENATE(MID(Konfiguration!$B$3,1,Konfiguration!$B$4),".",static_data!$A$19,IF(ROW(D169)-2&lt;10,CONCATENATE("00",ROW(D169)-2),IF(ROW(D169)-2&lt;100,CONCATENATE("0",ROW(D169)-2),ROW(D169)-2)),"@",Konfiguration!$B$5),"")</f>
        <v/>
      </c>
      <c r="E169" s="15"/>
      <c r="F169" s="17" t="str">
        <f>IF(ROW(D169)-2&lt;=Konfiguration!$B$9,CONCATENATE(static_data!$A$20,IF(ROW(D169)-2&lt;10,CONCATENATE("00",ROW(D169)-2),IF(ROW(D169)-2&lt;100,CONCATENATE("0",ROW(D169)-2),ROW(D169)-2))),"")</f>
        <v/>
      </c>
      <c r="G169" s="17" t="str">
        <f>IF(ROW(D169)-2&lt;=Konfiguration!$B$9,CONCATENATE(MID(Konfiguration!$B$3,1,Konfiguration!$B$4)),"")</f>
        <v/>
      </c>
      <c r="H169" s="17" t="str">
        <f>IF(ROW(I169)-2&lt;=Konfiguration!$B$9,CONCATENATE(MID(Konfiguration!$B$3,1,Konfiguration!$B$4),".",static_data!$A$20,IF(ROW(I169)-2&lt;10,CONCATENATE("00",ROW(I169)-2),IF(ROW(I169)-2&lt;100,CONCATENATE("0",ROW(I169)-2),ROW(I169)-2))),"")</f>
        <v/>
      </c>
      <c r="I169" s="17" t="str">
        <f>IF(ROW(I169)-2&lt;=Konfiguration!$B$9,CONCATENATE(MID(Konfiguration!$B$3,1,Konfiguration!$B$4),".",static_data!$A$20,IF(ROW(I169)-2&lt;10,CONCATENATE("00",ROW(I169)-2),IF(ROW(I169)-2&lt;100,CONCATENATE("0",ROW(I169)-2),ROW(I169)-2)),"@",Konfiguration!$B$5),"")</f>
        <v/>
      </c>
    </row>
    <row r="170" ht="15.75" customHeight="1">
      <c r="A170" s="17" t="str">
        <f>IF(ROW(D170)-2&lt;=Konfiguration!$B$8,CONCATENATE(static_data!$A$19,IF(ROW(D170)-2&lt;10,CONCATENATE("00",ROW(D170)-2),IF(ROW(D170)-2&lt;100,CONCATENATE("0",ROW(D170)-2),ROW(D170)-2))),"")</f>
        <v/>
      </c>
      <c r="B170" s="17" t="str">
        <f>IF(ROW(D170)-2&lt;=Konfiguration!$B$8,CONCATENATE(MID(Konfiguration!$B$3,1,Konfiguration!$B$4)),"")</f>
        <v/>
      </c>
      <c r="C170" s="17" t="str">
        <f>IF(ROW(D170)-2&lt;=Konfiguration!$B$8,CONCATENATE(MID(Konfiguration!$B$3,1,Konfiguration!$B$4),".",static_data!$A$19,IF(ROW(D170)-2&lt;10,CONCATENATE("00",ROW(D170)-2),IF(ROW(D170)-2&lt;100,CONCATENATE("0",ROW(D170)-2),ROW(D170)-2))),"")</f>
        <v/>
      </c>
      <c r="D170" s="17" t="str">
        <f>IF(ROW(D170)-2&lt;=Konfiguration!$B$8,CONCATENATE(MID(Konfiguration!$B$3,1,Konfiguration!$B$4),".",static_data!$A$19,IF(ROW(D170)-2&lt;10,CONCATENATE("00",ROW(D170)-2),IF(ROW(D170)-2&lt;100,CONCATENATE("0",ROW(D170)-2),ROW(D170)-2)),"@",Konfiguration!$B$5),"")</f>
        <v/>
      </c>
      <c r="E170" s="15"/>
      <c r="F170" s="17" t="str">
        <f>IF(ROW(D170)-2&lt;=Konfiguration!$B$9,CONCATENATE(static_data!$A$20,IF(ROW(D170)-2&lt;10,CONCATENATE("00",ROW(D170)-2),IF(ROW(D170)-2&lt;100,CONCATENATE("0",ROW(D170)-2),ROW(D170)-2))),"")</f>
        <v/>
      </c>
      <c r="G170" s="17" t="str">
        <f>IF(ROW(D170)-2&lt;=Konfiguration!$B$9,CONCATENATE(MID(Konfiguration!$B$3,1,Konfiguration!$B$4)),"")</f>
        <v/>
      </c>
      <c r="H170" s="17" t="str">
        <f>IF(ROW(I170)-2&lt;=Konfiguration!$B$9,CONCATENATE(MID(Konfiguration!$B$3,1,Konfiguration!$B$4),".",static_data!$A$20,IF(ROW(I170)-2&lt;10,CONCATENATE("00",ROW(I170)-2),IF(ROW(I170)-2&lt;100,CONCATENATE("0",ROW(I170)-2),ROW(I170)-2))),"")</f>
        <v/>
      </c>
      <c r="I170" s="17" t="str">
        <f>IF(ROW(I170)-2&lt;=Konfiguration!$B$9,CONCATENATE(MID(Konfiguration!$B$3,1,Konfiguration!$B$4),".",static_data!$A$20,IF(ROW(I170)-2&lt;10,CONCATENATE("00",ROW(I170)-2),IF(ROW(I170)-2&lt;100,CONCATENATE("0",ROW(I170)-2),ROW(I170)-2)),"@",Konfiguration!$B$5),"")</f>
        <v/>
      </c>
    </row>
    <row r="171" ht="15.75" customHeight="1">
      <c r="A171" s="17" t="str">
        <f>IF(ROW(D171)-2&lt;=Konfiguration!$B$8,CONCATENATE(static_data!$A$19,IF(ROW(D171)-2&lt;10,CONCATENATE("00",ROW(D171)-2),IF(ROW(D171)-2&lt;100,CONCATENATE("0",ROW(D171)-2),ROW(D171)-2))),"")</f>
        <v/>
      </c>
      <c r="B171" s="17" t="str">
        <f>IF(ROW(D171)-2&lt;=Konfiguration!$B$8,CONCATENATE(MID(Konfiguration!$B$3,1,Konfiguration!$B$4)),"")</f>
        <v/>
      </c>
      <c r="C171" s="17" t="str">
        <f>IF(ROW(D171)-2&lt;=Konfiguration!$B$8,CONCATENATE(MID(Konfiguration!$B$3,1,Konfiguration!$B$4),".",static_data!$A$19,IF(ROW(D171)-2&lt;10,CONCATENATE("00",ROW(D171)-2),IF(ROW(D171)-2&lt;100,CONCATENATE("0",ROW(D171)-2),ROW(D171)-2))),"")</f>
        <v/>
      </c>
      <c r="D171" s="17" t="str">
        <f>IF(ROW(D171)-2&lt;=Konfiguration!$B$8,CONCATENATE(MID(Konfiguration!$B$3,1,Konfiguration!$B$4),".",static_data!$A$19,IF(ROW(D171)-2&lt;10,CONCATENATE("00",ROW(D171)-2),IF(ROW(D171)-2&lt;100,CONCATENATE("0",ROW(D171)-2),ROW(D171)-2)),"@",Konfiguration!$B$5),"")</f>
        <v/>
      </c>
      <c r="E171" s="15"/>
      <c r="F171" s="17" t="str">
        <f>IF(ROW(D171)-2&lt;=Konfiguration!$B$9,CONCATENATE(static_data!$A$20,IF(ROW(D171)-2&lt;10,CONCATENATE("00",ROW(D171)-2),IF(ROW(D171)-2&lt;100,CONCATENATE("0",ROW(D171)-2),ROW(D171)-2))),"")</f>
        <v/>
      </c>
      <c r="G171" s="17" t="str">
        <f>IF(ROW(D171)-2&lt;=Konfiguration!$B$9,CONCATENATE(MID(Konfiguration!$B$3,1,Konfiguration!$B$4)),"")</f>
        <v/>
      </c>
      <c r="H171" s="17" t="str">
        <f>IF(ROW(I171)-2&lt;=Konfiguration!$B$9,CONCATENATE(MID(Konfiguration!$B$3,1,Konfiguration!$B$4),".",static_data!$A$20,IF(ROW(I171)-2&lt;10,CONCATENATE("00",ROW(I171)-2),IF(ROW(I171)-2&lt;100,CONCATENATE("0",ROW(I171)-2),ROW(I171)-2))),"")</f>
        <v/>
      </c>
      <c r="I171" s="17" t="str">
        <f>IF(ROW(I171)-2&lt;=Konfiguration!$B$9,CONCATENATE(MID(Konfiguration!$B$3,1,Konfiguration!$B$4),".",static_data!$A$20,IF(ROW(I171)-2&lt;10,CONCATENATE("00",ROW(I171)-2),IF(ROW(I171)-2&lt;100,CONCATENATE("0",ROW(I171)-2),ROW(I171)-2)),"@",Konfiguration!$B$5),"")</f>
        <v/>
      </c>
    </row>
    <row r="172" ht="15.75" customHeight="1">
      <c r="A172" s="17" t="str">
        <f>IF(ROW(D172)-2&lt;=Konfiguration!$B$8,CONCATENATE(static_data!$A$19,IF(ROW(D172)-2&lt;10,CONCATENATE("00",ROW(D172)-2),IF(ROW(D172)-2&lt;100,CONCATENATE("0",ROW(D172)-2),ROW(D172)-2))),"")</f>
        <v/>
      </c>
      <c r="B172" s="17" t="str">
        <f>IF(ROW(D172)-2&lt;=Konfiguration!$B$8,CONCATENATE(MID(Konfiguration!$B$3,1,Konfiguration!$B$4)),"")</f>
        <v/>
      </c>
      <c r="C172" s="17" t="str">
        <f>IF(ROW(D172)-2&lt;=Konfiguration!$B$8,CONCATENATE(MID(Konfiguration!$B$3,1,Konfiguration!$B$4),".",static_data!$A$19,IF(ROW(D172)-2&lt;10,CONCATENATE("00",ROW(D172)-2),IF(ROW(D172)-2&lt;100,CONCATENATE("0",ROW(D172)-2),ROW(D172)-2))),"")</f>
        <v/>
      </c>
      <c r="D172" s="17" t="str">
        <f>IF(ROW(D172)-2&lt;=Konfiguration!$B$8,CONCATENATE(MID(Konfiguration!$B$3,1,Konfiguration!$B$4),".",static_data!$A$19,IF(ROW(D172)-2&lt;10,CONCATENATE("00",ROW(D172)-2),IF(ROW(D172)-2&lt;100,CONCATENATE("0",ROW(D172)-2),ROW(D172)-2)),"@",Konfiguration!$B$5),"")</f>
        <v/>
      </c>
      <c r="E172" s="15"/>
      <c r="F172" s="17" t="str">
        <f>IF(ROW(D172)-2&lt;=Konfiguration!$B$9,CONCATENATE(static_data!$A$20,IF(ROW(D172)-2&lt;10,CONCATENATE("00",ROW(D172)-2),IF(ROW(D172)-2&lt;100,CONCATENATE("0",ROW(D172)-2),ROW(D172)-2))),"")</f>
        <v/>
      </c>
      <c r="G172" s="17" t="str">
        <f>IF(ROW(D172)-2&lt;=Konfiguration!$B$9,CONCATENATE(MID(Konfiguration!$B$3,1,Konfiguration!$B$4)),"")</f>
        <v/>
      </c>
      <c r="H172" s="17" t="str">
        <f>IF(ROW(I172)-2&lt;=Konfiguration!$B$9,CONCATENATE(MID(Konfiguration!$B$3,1,Konfiguration!$B$4),".",static_data!$A$20,IF(ROW(I172)-2&lt;10,CONCATENATE("00",ROW(I172)-2),IF(ROW(I172)-2&lt;100,CONCATENATE("0",ROW(I172)-2),ROW(I172)-2))),"")</f>
        <v/>
      </c>
      <c r="I172" s="17" t="str">
        <f>IF(ROW(I172)-2&lt;=Konfiguration!$B$9,CONCATENATE(MID(Konfiguration!$B$3,1,Konfiguration!$B$4),".",static_data!$A$20,IF(ROW(I172)-2&lt;10,CONCATENATE("00",ROW(I172)-2),IF(ROW(I172)-2&lt;100,CONCATENATE("0",ROW(I172)-2),ROW(I172)-2)),"@",Konfiguration!$B$5),"")</f>
        <v/>
      </c>
    </row>
    <row r="173" ht="15.75" customHeight="1">
      <c r="A173" s="17" t="str">
        <f>IF(ROW(D173)-2&lt;=Konfiguration!$B$8,CONCATENATE(static_data!$A$19,IF(ROW(D173)-2&lt;10,CONCATENATE("00",ROW(D173)-2),IF(ROW(D173)-2&lt;100,CONCATENATE("0",ROW(D173)-2),ROW(D173)-2))),"")</f>
        <v/>
      </c>
      <c r="B173" s="17" t="str">
        <f>IF(ROW(D173)-2&lt;=Konfiguration!$B$8,CONCATENATE(MID(Konfiguration!$B$3,1,Konfiguration!$B$4)),"")</f>
        <v/>
      </c>
      <c r="C173" s="17" t="str">
        <f>IF(ROW(D173)-2&lt;=Konfiguration!$B$8,CONCATENATE(MID(Konfiguration!$B$3,1,Konfiguration!$B$4),".",static_data!$A$19,IF(ROW(D173)-2&lt;10,CONCATENATE("00",ROW(D173)-2),IF(ROW(D173)-2&lt;100,CONCATENATE("0",ROW(D173)-2),ROW(D173)-2))),"")</f>
        <v/>
      </c>
      <c r="D173" s="17" t="str">
        <f>IF(ROW(D173)-2&lt;=Konfiguration!$B$8,CONCATENATE(MID(Konfiguration!$B$3,1,Konfiguration!$B$4),".",static_data!$A$19,IF(ROW(D173)-2&lt;10,CONCATENATE("00",ROW(D173)-2),IF(ROW(D173)-2&lt;100,CONCATENATE("0",ROW(D173)-2),ROW(D173)-2)),"@",Konfiguration!$B$5),"")</f>
        <v/>
      </c>
      <c r="E173" s="15"/>
      <c r="F173" s="17" t="str">
        <f>IF(ROW(D173)-2&lt;=Konfiguration!$B$9,CONCATENATE(static_data!$A$20,IF(ROW(D173)-2&lt;10,CONCATENATE("00",ROW(D173)-2),IF(ROW(D173)-2&lt;100,CONCATENATE("0",ROW(D173)-2),ROW(D173)-2))),"")</f>
        <v/>
      </c>
      <c r="G173" s="17" t="str">
        <f>IF(ROW(D173)-2&lt;=Konfiguration!$B$9,CONCATENATE(MID(Konfiguration!$B$3,1,Konfiguration!$B$4)),"")</f>
        <v/>
      </c>
      <c r="H173" s="17" t="str">
        <f>IF(ROW(I173)-2&lt;=Konfiguration!$B$9,CONCATENATE(MID(Konfiguration!$B$3,1,Konfiguration!$B$4),".",static_data!$A$20,IF(ROW(I173)-2&lt;10,CONCATENATE("00",ROW(I173)-2),IF(ROW(I173)-2&lt;100,CONCATENATE("0",ROW(I173)-2),ROW(I173)-2))),"")</f>
        <v/>
      </c>
      <c r="I173" s="17" t="str">
        <f>IF(ROW(I173)-2&lt;=Konfiguration!$B$9,CONCATENATE(MID(Konfiguration!$B$3,1,Konfiguration!$B$4),".",static_data!$A$20,IF(ROW(I173)-2&lt;10,CONCATENATE("00",ROW(I173)-2),IF(ROW(I173)-2&lt;100,CONCATENATE("0",ROW(I173)-2),ROW(I173)-2)),"@",Konfiguration!$B$5),"")</f>
        <v/>
      </c>
    </row>
    <row r="174" ht="15.75" customHeight="1">
      <c r="A174" s="17" t="str">
        <f>IF(ROW(D174)-2&lt;=Konfiguration!$B$8,CONCATENATE(static_data!$A$19,IF(ROW(D174)-2&lt;10,CONCATENATE("00",ROW(D174)-2),IF(ROW(D174)-2&lt;100,CONCATENATE("0",ROW(D174)-2),ROW(D174)-2))),"")</f>
        <v/>
      </c>
      <c r="B174" s="17" t="str">
        <f>IF(ROW(D174)-2&lt;=Konfiguration!$B$8,CONCATENATE(MID(Konfiguration!$B$3,1,Konfiguration!$B$4)),"")</f>
        <v/>
      </c>
      <c r="C174" s="17" t="str">
        <f>IF(ROW(D174)-2&lt;=Konfiguration!$B$8,CONCATENATE(MID(Konfiguration!$B$3,1,Konfiguration!$B$4),".",static_data!$A$19,IF(ROW(D174)-2&lt;10,CONCATENATE("00",ROW(D174)-2),IF(ROW(D174)-2&lt;100,CONCATENATE("0",ROW(D174)-2),ROW(D174)-2))),"")</f>
        <v/>
      </c>
      <c r="D174" s="17" t="str">
        <f>IF(ROW(D174)-2&lt;=Konfiguration!$B$8,CONCATENATE(MID(Konfiguration!$B$3,1,Konfiguration!$B$4),".",static_data!$A$19,IF(ROW(D174)-2&lt;10,CONCATENATE("00",ROW(D174)-2),IF(ROW(D174)-2&lt;100,CONCATENATE("0",ROW(D174)-2),ROW(D174)-2)),"@",Konfiguration!$B$5),"")</f>
        <v/>
      </c>
      <c r="E174" s="15"/>
      <c r="F174" s="17" t="str">
        <f>IF(ROW(D174)-2&lt;=Konfiguration!$B$9,CONCATENATE(static_data!$A$20,IF(ROW(D174)-2&lt;10,CONCATENATE("00",ROW(D174)-2),IF(ROW(D174)-2&lt;100,CONCATENATE("0",ROW(D174)-2),ROW(D174)-2))),"")</f>
        <v/>
      </c>
      <c r="G174" s="17" t="str">
        <f>IF(ROW(D174)-2&lt;=Konfiguration!$B$9,CONCATENATE(MID(Konfiguration!$B$3,1,Konfiguration!$B$4)),"")</f>
        <v/>
      </c>
      <c r="H174" s="17" t="str">
        <f>IF(ROW(I174)-2&lt;=Konfiguration!$B$9,CONCATENATE(MID(Konfiguration!$B$3,1,Konfiguration!$B$4),".",static_data!$A$20,IF(ROW(I174)-2&lt;10,CONCATENATE("00",ROW(I174)-2),IF(ROW(I174)-2&lt;100,CONCATENATE("0",ROW(I174)-2),ROW(I174)-2))),"")</f>
        <v/>
      </c>
      <c r="I174" s="17" t="str">
        <f>IF(ROW(I174)-2&lt;=Konfiguration!$B$9,CONCATENATE(MID(Konfiguration!$B$3,1,Konfiguration!$B$4),".",static_data!$A$20,IF(ROW(I174)-2&lt;10,CONCATENATE("00",ROW(I174)-2),IF(ROW(I174)-2&lt;100,CONCATENATE("0",ROW(I174)-2),ROW(I174)-2)),"@",Konfiguration!$B$5),"")</f>
        <v/>
      </c>
    </row>
    <row r="175" ht="15.75" customHeight="1">
      <c r="A175" s="17" t="str">
        <f>IF(ROW(D175)-2&lt;=Konfiguration!$B$8,CONCATENATE(static_data!$A$19,IF(ROW(D175)-2&lt;10,CONCATENATE("00",ROW(D175)-2),IF(ROW(D175)-2&lt;100,CONCATENATE("0",ROW(D175)-2),ROW(D175)-2))),"")</f>
        <v/>
      </c>
      <c r="B175" s="17" t="str">
        <f>IF(ROW(D175)-2&lt;=Konfiguration!$B$8,CONCATENATE(MID(Konfiguration!$B$3,1,Konfiguration!$B$4)),"")</f>
        <v/>
      </c>
      <c r="C175" s="17" t="str">
        <f>IF(ROW(D175)-2&lt;=Konfiguration!$B$8,CONCATENATE(MID(Konfiguration!$B$3,1,Konfiguration!$B$4),".",static_data!$A$19,IF(ROW(D175)-2&lt;10,CONCATENATE("00",ROW(D175)-2),IF(ROW(D175)-2&lt;100,CONCATENATE("0",ROW(D175)-2),ROW(D175)-2))),"")</f>
        <v/>
      </c>
      <c r="D175" s="17" t="str">
        <f>IF(ROW(D175)-2&lt;=Konfiguration!$B$8,CONCATENATE(MID(Konfiguration!$B$3,1,Konfiguration!$B$4),".",static_data!$A$19,IF(ROW(D175)-2&lt;10,CONCATENATE("00",ROW(D175)-2),IF(ROW(D175)-2&lt;100,CONCATENATE("0",ROW(D175)-2),ROW(D175)-2)),"@",Konfiguration!$B$5),"")</f>
        <v/>
      </c>
      <c r="E175" s="15"/>
      <c r="F175" s="17" t="str">
        <f>IF(ROW(D175)-2&lt;=Konfiguration!$B$9,CONCATENATE(static_data!$A$20,IF(ROW(D175)-2&lt;10,CONCATENATE("00",ROW(D175)-2),IF(ROW(D175)-2&lt;100,CONCATENATE("0",ROW(D175)-2),ROW(D175)-2))),"")</f>
        <v/>
      </c>
      <c r="G175" s="17" t="str">
        <f>IF(ROW(D175)-2&lt;=Konfiguration!$B$9,CONCATENATE(MID(Konfiguration!$B$3,1,Konfiguration!$B$4)),"")</f>
        <v/>
      </c>
      <c r="H175" s="17" t="str">
        <f>IF(ROW(I175)-2&lt;=Konfiguration!$B$9,CONCATENATE(MID(Konfiguration!$B$3,1,Konfiguration!$B$4),".",static_data!$A$20,IF(ROW(I175)-2&lt;10,CONCATENATE("00",ROW(I175)-2),IF(ROW(I175)-2&lt;100,CONCATENATE("0",ROW(I175)-2),ROW(I175)-2))),"")</f>
        <v/>
      </c>
      <c r="I175" s="17" t="str">
        <f>IF(ROW(I175)-2&lt;=Konfiguration!$B$9,CONCATENATE(MID(Konfiguration!$B$3,1,Konfiguration!$B$4),".",static_data!$A$20,IF(ROW(I175)-2&lt;10,CONCATENATE("00",ROW(I175)-2),IF(ROW(I175)-2&lt;100,CONCATENATE("0",ROW(I175)-2),ROW(I175)-2)),"@",Konfiguration!$B$5),"")</f>
        <v/>
      </c>
    </row>
    <row r="176" ht="15.75" customHeight="1">
      <c r="A176" s="17" t="str">
        <f>IF(ROW(D176)-2&lt;=Konfiguration!$B$8,CONCATENATE(static_data!$A$19,IF(ROW(D176)-2&lt;10,CONCATENATE("00",ROW(D176)-2),IF(ROW(D176)-2&lt;100,CONCATENATE("0",ROW(D176)-2),ROW(D176)-2))),"")</f>
        <v/>
      </c>
      <c r="B176" s="17" t="str">
        <f>IF(ROW(D176)-2&lt;=Konfiguration!$B$8,CONCATENATE(MID(Konfiguration!$B$3,1,Konfiguration!$B$4)),"")</f>
        <v/>
      </c>
      <c r="C176" s="17" t="str">
        <f>IF(ROW(D176)-2&lt;=Konfiguration!$B$8,CONCATENATE(MID(Konfiguration!$B$3,1,Konfiguration!$B$4),".",static_data!$A$19,IF(ROW(D176)-2&lt;10,CONCATENATE("00",ROW(D176)-2),IF(ROW(D176)-2&lt;100,CONCATENATE("0",ROW(D176)-2),ROW(D176)-2))),"")</f>
        <v/>
      </c>
      <c r="D176" s="17" t="str">
        <f>IF(ROW(D176)-2&lt;=Konfiguration!$B$8,CONCATENATE(MID(Konfiguration!$B$3,1,Konfiguration!$B$4),".",static_data!$A$19,IF(ROW(D176)-2&lt;10,CONCATENATE("00",ROW(D176)-2),IF(ROW(D176)-2&lt;100,CONCATENATE("0",ROW(D176)-2),ROW(D176)-2)),"@",Konfiguration!$B$5),"")</f>
        <v/>
      </c>
      <c r="E176" s="15"/>
      <c r="F176" s="17" t="str">
        <f>IF(ROW(D176)-2&lt;=Konfiguration!$B$9,CONCATENATE(static_data!$A$20,IF(ROW(D176)-2&lt;10,CONCATENATE("00",ROW(D176)-2),IF(ROW(D176)-2&lt;100,CONCATENATE("0",ROW(D176)-2),ROW(D176)-2))),"")</f>
        <v/>
      </c>
      <c r="G176" s="17" t="str">
        <f>IF(ROW(D176)-2&lt;=Konfiguration!$B$9,CONCATENATE(MID(Konfiguration!$B$3,1,Konfiguration!$B$4)),"")</f>
        <v/>
      </c>
      <c r="H176" s="17" t="str">
        <f>IF(ROW(I176)-2&lt;=Konfiguration!$B$9,CONCATENATE(MID(Konfiguration!$B$3,1,Konfiguration!$B$4),".",static_data!$A$20,IF(ROW(I176)-2&lt;10,CONCATENATE("00",ROW(I176)-2),IF(ROW(I176)-2&lt;100,CONCATENATE("0",ROW(I176)-2),ROW(I176)-2))),"")</f>
        <v/>
      </c>
      <c r="I176" s="17" t="str">
        <f>IF(ROW(I176)-2&lt;=Konfiguration!$B$9,CONCATENATE(MID(Konfiguration!$B$3,1,Konfiguration!$B$4),".",static_data!$A$20,IF(ROW(I176)-2&lt;10,CONCATENATE("00",ROW(I176)-2),IF(ROW(I176)-2&lt;100,CONCATENATE("0",ROW(I176)-2),ROW(I176)-2)),"@",Konfiguration!$B$5),"")</f>
        <v/>
      </c>
    </row>
    <row r="177" ht="15.75" customHeight="1">
      <c r="A177" s="17" t="str">
        <f>IF(ROW(D177)-2&lt;=Konfiguration!$B$8,CONCATENATE(static_data!$A$19,IF(ROW(D177)-2&lt;10,CONCATENATE("00",ROW(D177)-2),IF(ROW(D177)-2&lt;100,CONCATENATE("0",ROW(D177)-2),ROW(D177)-2))),"")</f>
        <v/>
      </c>
      <c r="B177" s="17" t="str">
        <f>IF(ROW(D177)-2&lt;=Konfiguration!$B$8,CONCATENATE(MID(Konfiguration!$B$3,1,Konfiguration!$B$4)),"")</f>
        <v/>
      </c>
      <c r="C177" s="17" t="str">
        <f>IF(ROW(D177)-2&lt;=Konfiguration!$B$8,CONCATENATE(MID(Konfiguration!$B$3,1,Konfiguration!$B$4),".",static_data!$A$19,IF(ROW(D177)-2&lt;10,CONCATENATE("00",ROW(D177)-2),IF(ROW(D177)-2&lt;100,CONCATENATE("0",ROW(D177)-2),ROW(D177)-2))),"")</f>
        <v/>
      </c>
      <c r="D177" s="17" t="str">
        <f>IF(ROW(D177)-2&lt;=Konfiguration!$B$8,CONCATENATE(MID(Konfiguration!$B$3,1,Konfiguration!$B$4),".",static_data!$A$19,IF(ROW(D177)-2&lt;10,CONCATENATE("00",ROW(D177)-2),IF(ROW(D177)-2&lt;100,CONCATENATE("0",ROW(D177)-2),ROW(D177)-2)),"@",Konfiguration!$B$5),"")</f>
        <v/>
      </c>
      <c r="E177" s="15"/>
      <c r="F177" s="17" t="str">
        <f>IF(ROW(D177)-2&lt;=Konfiguration!$B$9,CONCATENATE(static_data!$A$20,IF(ROW(D177)-2&lt;10,CONCATENATE("00",ROW(D177)-2),IF(ROW(D177)-2&lt;100,CONCATENATE("0",ROW(D177)-2),ROW(D177)-2))),"")</f>
        <v/>
      </c>
      <c r="G177" s="17" t="str">
        <f>IF(ROW(D177)-2&lt;=Konfiguration!$B$9,CONCATENATE(MID(Konfiguration!$B$3,1,Konfiguration!$B$4)),"")</f>
        <v/>
      </c>
      <c r="H177" s="17" t="str">
        <f>IF(ROW(I177)-2&lt;=Konfiguration!$B$9,CONCATENATE(MID(Konfiguration!$B$3,1,Konfiguration!$B$4),".",static_data!$A$20,IF(ROW(I177)-2&lt;10,CONCATENATE("00",ROW(I177)-2),IF(ROW(I177)-2&lt;100,CONCATENATE("0",ROW(I177)-2),ROW(I177)-2))),"")</f>
        <v/>
      </c>
      <c r="I177" s="17" t="str">
        <f>IF(ROW(I177)-2&lt;=Konfiguration!$B$9,CONCATENATE(MID(Konfiguration!$B$3,1,Konfiguration!$B$4),".",static_data!$A$20,IF(ROW(I177)-2&lt;10,CONCATENATE("00",ROW(I177)-2),IF(ROW(I177)-2&lt;100,CONCATENATE("0",ROW(I177)-2),ROW(I177)-2)),"@",Konfiguration!$B$5),"")</f>
        <v/>
      </c>
    </row>
    <row r="178" ht="15.75" customHeight="1">
      <c r="A178" s="17" t="str">
        <f>IF(ROW(D178)-2&lt;=Konfiguration!$B$8,CONCATENATE(static_data!$A$19,IF(ROW(D178)-2&lt;10,CONCATENATE("00",ROW(D178)-2),IF(ROW(D178)-2&lt;100,CONCATENATE("0",ROW(D178)-2),ROW(D178)-2))),"")</f>
        <v/>
      </c>
      <c r="B178" s="17" t="str">
        <f>IF(ROW(D178)-2&lt;=Konfiguration!$B$8,CONCATENATE(MID(Konfiguration!$B$3,1,Konfiguration!$B$4)),"")</f>
        <v/>
      </c>
      <c r="C178" s="17" t="str">
        <f>IF(ROW(D178)-2&lt;=Konfiguration!$B$8,CONCATENATE(MID(Konfiguration!$B$3,1,Konfiguration!$B$4),".",static_data!$A$19,IF(ROW(D178)-2&lt;10,CONCATENATE("00",ROW(D178)-2),IF(ROW(D178)-2&lt;100,CONCATENATE("0",ROW(D178)-2),ROW(D178)-2))),"")</f>
        <v/>
      </c>
      <c r="D178" s="17" t="str">
        <f>IF(ROW(D178)-2&lt;=Konfiguration!$B$8,CONCATENATE(MID(Konfiguration!$B$3,1,Konfiguration!$B$4),".",static_data!$A$19,IF(ROW(D178)-2&lt;10,CONCATENATE("00",ROW(D178)-2),IF(ROW(D178)-2&lt;100,CONCATENATE("0",ROW(D178)-2),ROW(D178)-2)),"@",Konfiguration!$B$5),"")</f>
        <v/>
      </c>
      <c r="E178" s="15"/>
      <c r="F178" s="17" t="str">
        <f>IF(ROW(D178)-2&lt;=Konfiguration!$B$9,CONCATENATE(static_data!$A$20,IF(ROW(D178)-2&lt;10,CONCATENATE("00",ROW(D178)-2),IF(ROW(D178)-2&lt;100,CONCATENATE("0",ROW(D178)-2),ROW(D178)-2))),"")</f>
        <v/>
      </c>
      <c r="G178" s="17" t="str">
        <f>IF(ROW(D178)-2&lt;=Konfiguration!$B$9,CONCATENATE(MID(Konfiguration!$B$3,1,Konfiguration!$B$4)),"")</f>
        <v/>
      </c>
      <c r="H178" s="17" t="str">
        <f>IF(ROW(I178)-2&lt;=Konfiguration!$B$9,CONCATENATE(MID(Konfiguration!$B$3,1,Konfiguration!$B$4),".",static_data!$A$20,IF(ROW(I178)-2&lt;10,CONCATENATE("00",ROW(I178)-2),IF(ROW(I178)-2&lt;100,CONCATENATE("0",ROW(I178)-2),ROW(I178)-2))),"")</f>
        <v/>
      </c>
      <c r="I178" s="17" t="str">
        <f>IF(ROW(I178)-2&lt;=Konfiguration!$B$9,CONCATENATE(MID(Konfiguration!$B$3,1,Konfiguration!$B$4),".",static_data!$A$20,IF(ROW(I178)-2&lt;10,CONCATENATE("00",ROW(I178)-2),IF(ROW(I178)-2&lt;100,CONCATENATE("0",ROW(I178)-2),ROW(I178)-2)),"@",Konfiguration!$B$5),"")</f>
        <v/>
      </c>
    </row>
    <row r="179" ht="15.75" customHeight="1">
      <c r="A179" s="17" t="str">
        <f>IF(ROW(D179)-2&lt;=Konfiguration!$B$8,CONCATENATE(static_data!$A$19,IF(ROW(D179)-2&lt;10,CONCATENATE("00",ROW(D179)-2),IF(ROW(D179)-2&lt;100,CONCATENATE("0",ROW(D179)-2),ROW(D179)-2))),"")</f>
        <v/>
      </c>
      <c r="B179" s="17" t="str">
        <f>IF(ROW(D179)-2&lt;=Konfiguration!$B$8,CONCATENATE(MID(Konfiguration!$B$3,1,Konfiguration!$B$4)),"")</f>
        <v/>
      </c>
      <c r="C179" s="17" t="str">
        <f>IF(ROW(D179)-2&lt;=Konfiguration!$B$8,CONCATENATE(MID(Konfiguration!$B$3,1,Konfiguration!$B$4),".",static_data!$A$19,IF(ROW(D179)-2&lt;10,CONCATENATE("00",ROW(D179)-2),IF(ROW(D179)-2&lt;100,CONCATENATE("0",ROW(D179)-2),ROW(D179)-2))),"")</f>
        <v/>
      </c>
      <c r="D179" s="17" t="str">
        <f>IF(ROW(D179)-2&lt;=Konfiguration!$B$8,CONCATENATE(MID(Konfiguration!$B$3,1,Konfiguration!$B$4),".",static_data!$A$19,IF(ROW(D179)-2&lt;10,CONCATENATE("00",ROW(D179)-2),IF(ROW(D179)-2&lt;100,CONCATENATE("0",ROW(D179)-2),ROW(D179)-2)),"@",Konfiguration!$B$5),"")</f>
        <v/>
      </c>
      <c r="E179" s="15"/>
      <c r="F179" s="17" t="str">
        <f>IF(ROW(D179)-2&lt;=Konfiguration!$B$9,CONCATENATE(static_data!$A$20,IF(ROW(D179)-2&lt;10,CONCATENATE("00",ROW(D179)-2),IF(ROW(D179)-2&lt;100,CONCATENATE("0",ROW(D179)-2),ROW(D179)-2))),"")</f>
        <v/>
      </c>
      <c r="G179" s="17" t="str">
        <f>IF(ROW(D179)-2&lt;=Konfiguration!$B$9,CONCATENATE(MID(Konfiguration!$B$3,1,Konfiguration!$B$4)),"")</f>
        <v/>
      </c>
      <c r="H179" s="17" t="str">
        <f>IF(ROW(I179)-2&lt;=Konfiguration!$B$9,CONCATENATE(MID(Konfiguration!$B$3,1,Konfiguration!$B$4),".",static_data!$A$20,IF(ROW(I179)-2&lt;10,CONCATENATE("00",ROW(I179)-2),IF(ROW(I179)-2&lt;100,CONCATENATE("0",ROW(I179)-2),ROW(I179)-2))),"")</f>
        <v/>
      </c>
      <c r="I179" s="17" t="str">
        <f>IF(ROW(I179)-2&lt;=Konfiguration!$B$9,CONCATENATE(MID(Konfiguration!$B$3,1,Konfiguration!$B$4),".",static_data!$A$20,IF(ROW(I179)-2&lt;10,CONCATENATE("00",ROW(I179)-2),IF(ROW(I179)-2&lt;100,CONCATENATE("0",ROW(I179)-2),ROW(I179)-2)),"@",Konfiguration!$B$5),"")</f>
        <v/>
      </c>
    </row>
    <row r="180" ht="15.75" customHeight="1">
      <c r="A180" s="17" t="str">
        <f>IF(ROW(D180)-2&lt;=Konfiguration!$B$8,CONCATENATE(static_data!$A$19,IF(ROW(D180)-2&lt;10,CONCATENATE("00",ROW(D180)-2),IF(ROW(D180)-2&lt;100,CONCATENATE("0",ROW(D180)-2),ROW(D180)-2))),"")</f>
        <v/>
      </c>
      <c r="B180" s="17" t="str">
        <f>IF(ROW(D180)-2&lt;=Konfiguration!$B$8,CONCATENATE(MID(Konfiguration!$B$3,1,Konfiguration!$B$4)),"")</f>
        <v/>
      </c>
      <c r="C180" s="17" t="str">
        <f>IF(ROW(D180)-2&lt;=Konfiguration!$B$8,CONCATENATE(MID(Konfiguration!$B$3,1,Konfiguration!$B$4),".",static_data!$A$19,IF(ROW(D180)-2&lt;10,CONCATENATE("00",ROW(D180)-2),IF(ROW(D180)-2&lt;100,CONCATENATE("0",ROW(D180)-2),ROW(D180)-2))),"")</f>
        <v/>
      </c>
      <c r="D180" s="17" t="str">
        <f>IF(ROW(D180)-2&lt;=Konfiguration!$B$8,CONCATENATE(MID(Konfiguration!$B$3,1,Konfiguration!$B$4),".",static_data!$A$19,IF(ROW(D180)-2&lt;10,CONCATENATE("00",ROW(D180)-2),IF(ROW(D180)-2&lt;100,CONCATENATE("0",ROW(D180)-2),ROW(D180)-2)),"@",Konfiguration!$B$5),"")</f>
        <v/>
      </c>
      <c r="E180" s="15"/>
      <c r="F180" s="17" t="str">
        <f>IF(ROW(D180)-2&lt;=Konfiguration!$B$9,CONCATENATE(static_data!$A$20,IF(ROW(D180)-2&lt;10,CONCATENATE("00",ROW(D180)-2),IF(ROW(D180)-2&lt;100,CONCATENATE("0",ROW(D180)-2),ROW(D180)-2))),"")</f>
        <v/>
      </c>
      <c r="G180" s="17" t="str">
        <f>IF(ROW(D180)-2&lt;=Konfiguration!$B$9,CONCATENATE(MID(Konfiguration!$B$3,1,Konfiguration!$B$4)),"")</f>
        <v/>
      </c>
      <c r="H180" s="17" t="str">
        <f>IF(ROW(I180)-2&lt;=Konfiguration!$B$9,CONCATENATE(MID(Konfiguration!$B$3,1,Konfiguration!$B$4),".",static_data!$A$20,IF(ROW(I180)-2&lt;10,CONCATENATE("00",ROW(I180)-2),IF(ROW(I180)-2&lt;100,CONCATENATE("0",ROW(I180)-2),ROW(I180)-2))),"")</f>
        <v/>
      </c>
      <c r="I180" s="17" t="str">
        <f>IF(ROW(I180)-2&lt;=Konfiguration!$B$9,CONCATENATE(MID(Konfiguration!$B$3,1,Konfiguration!$B$4),".",static_data!$A$20,IF(ROW(I180)-2&lt;10,CONCATENATE("00",ROW(I180)-2),IF(ROW(I180)-2&lt;100,CONCATENATE("0",ROW(I180)-2),ROW(I180)-2)),"@",Konfiguration!$B$5),"")</f>
        <v/>
      </c>
    </row>
    <row r="181" ht="15.75" customHeight="1">
      <c r="A181" s="17" t="str">
        <f>IF(ROW(D181)-2&lt;=Konfiguration!$B$8,CONCATENATE(static_data!$A$19,IF(ROW(D181)-2&lt;10,CONCATENATE("00",ROW(D181)-2),IF(ROW(D181)-2&lt;100,CONCATENATE("0",ROW(D181)-2),ROW(D181)-2))),"")</f>
        <v/>
      </c>
      <c r="B181" s="17" t="str">
        <f>IF(ROW(D181)-2&lt;=Konfiguration!$B$8,CONCATENATE(MID(Konfiguration!$B$3,1,Konfiguration!$B$4)),"")</f>
        <v/>
      </c>
      <c r="C181" s="17" t="str">
        <f>IF(ROW(D181)-2&lt;=Konfiguration!$B$8,CONCATENATE(MID(Konfiguration!$B$3,1,Konfiguration!$B$4),".",static_data!$A$19,IF(ROW(D181)-2&lt;10,CONCATENATE("00",ROW(D181)-2),IF(ROW(D181)-2&lt;100,CONCATENATE("0",ROW(D181)-2),ROW(D181)-2))),"")</f>
        <v/>
      </c>
      <c r="D181" s="17" t="str">
        <f>IF(ROW(D181)-2&lt;=Konfiguration!$B$8,CONCATENATE(MID(Konfiguration!$B$3,1,Konfiguration!$B$4),".",static_data!$A$19,IF(ROW(D181)-2&lt;10,CONCATENATE("00",ROW(D181)-2),IF(ROW(D181)-2&lt;100,CONCATENATE("0",ROW(D181)-2),ROW(D181)-2)),"@",Konfiguration!$B$5),"")</f>
        <v/>
      </c>
      <c r="E181" s="15"/>
      <c r="F181" s="17" t="str">
        <f>IF(ROW(D181)-2&lt;=Konfiguration!$B$9,CONCATENATE(static_data!$A$20,IF(ROW(D181)-2&lt;10,CONCATENATE("00",ROW(D181)-2),IF(ROW(D181)-2&lt;100,CONCATENATE("0",ROW(D181)-2),ROW(D181)-2))),"")</f>
        <v/>
      </c>
      <c r="G181" s="17" t="str">
        <f>IF(ROW(D181)-2&lt;=Konfiguration!$B$9,CONCATENATE(MID(Konfiguration!$B$3,1,Konfiguration!$B$4)),"")</f>
        <v/>
      </c>
      <c r="H181" s="17" t="str">
        <f>IF(ROW(I181)-2&lt;=Konfiguration!$B$9,CONCATENATE(MID(Konfiguration!$B$3,1,Konfiguration!$B$4),".",static_data!$A$20,IF(ROW(I181)-2&lt;10,CONCATENATE("00",ROW(I181)-2),IF(ROW(I181)-2&lt;100,CONCATENATE("0",ROW(I181)-2),ROW(I181)-2))),"")</f>
        <v/>
      </c>
      <c r="I181" s="17" t="str">
        <f>IF(ROW(I181)-2&lt;=Konfiguration!$B$9,CONCATENATE(MID(Konfiguration!$B$3,1,Konfiguration!$B$4),".",static_data!$A$20,IF(ROW(I181)-2&lt;10,CONCATENATE("00",ROW(I181)-2),IF(ROW(I181)-2&lt;100,CONCATENATE("0",ROW(I181)-2),ROW(I181)-2)),"@",Konfiguration!$B$5),"")</f>
        <v/>
      </c>
    </row>
    <row r="182" ht="15.75" customHeight="1">
      <c r="A182" s="17" t="str">
        <f>IF(ROW(D182)-2&lt;=Konfiguration!$B$8,CONCATENATE(static_data!$A$19,IF(ROW(D182)-2&lt;10,CONCATENATE("00",ROW(D182)-2),IF(ROW(D182)-2&lt;100,CONCATENATE("0",ROW(D182)-2),ROW(D182)-2))),"")</f>
        <v/>
      </c>
      <c r="B182" s="17" t="str">
        <f>IF(ROW(D182)-2&lt;=Konfiguration!$B$8,CONCATENATE(MID(Konfiguration!$B$3,1,Konfiguration!$B$4)),"")</f>
        <v/>
      </c>
      <c r="C182" s="17" t="str">
        <f>IF(ROW(D182)-2&lt;=Konfiguration!$B$8,CONCATENATE(MID(Konfiguration!$B$3,1,Konfiguration!$B$4),".",static_data!$A$19,IF(ROW(D182)-2&lt;10,CONCATENATE("00",ROW(D182)-2),IF(ROW(D182)-2&lt;100,CONCATENATE("0",ROW(D182)-2),ROW(D182)-2))),"")</f>
        <v/>
      </c>
      <c r="D182" s="17" t="str">
        <f>IF(ROW(D182)-2&lt;=Konfiguration!$B$8,CONCATENATE(MID(Konfiguration!$B$3,1,Konfiguration!$B$4),".",static_data!$A$19,IF(ROW(D182)-2&lt;10,CONCATENATE("00",ROW(D182)-2),IF(ROW(D182)-2&lt;100,CONCATENATE("0",ROW(D182)-2),ROW(D182)-2)),"@",Konfiguration!$B$5),"")</f>
        <v/>
      </c>
      <c r="E182" s="15"/>
      <c r="F182" s="17" t="str">
        <f>IF(ROW(D182)-2&lt;=Konfiguration!$B$9,CONCATENATE(static_data!$A$20,IF(ROW(D182)-2&lt;10,CONCATENATE("00",ROW(D182)-2),IF(ROW(D182)-2&lt;100,CONCATENATE("0",ROW(D182)-2),ROW(D182)-2))),"")</f>
        <v/>
      </c>
      <c r="G182" s="17" t="str">
        <f>IF(ROW(D182)-2&lt;=Konfiguration!$B$9,CONCATENATE(MID(Konfiguration!$B$3,1,Konfiguration!$B$4)),"")</f>
        <v/>
      </c>
      <c r="H182" s="17" t="str">
        <f>IF(ROW(I182)-2&lt;=Konfiguration!$B$9,CONCATENATE(MID(Konfiguration!$B$3,1,Konfiguration!$B$4),".",static_data!$A$20,IF(ROW(I182)-2&lt;10,CONCATENATE("00",ROW(I182)-2),IF(ROW(I182)-2&lt;100,CONCATENATE("0",ROW(I182)-2),ROW(I182)-2))),"")</f>
        <v/>
      </c>
      <c r="I182" s="17" t="str">
        <f>IF(ROW(I182)-2&lt;=Konfiguration!$B$9,CONCATENATE(MID(Konfiguration!$B$3,1,Konfiguration!$B$4),".",static_data!$A$20,IF(ROW(I182)-2&lt;10,CONCATENATE("00",ROW(I182)-2),IF(ROW(I182)-2&lt;100,CONCATENATE("0",ROW(I182)-2),ROW(I182)-2)),"@",Konfiguration!$B$5),"")</f>
        <v/>
      </c>
    </row>
    <row r="183" ht="15.75" customHeight="1">
      <c r="A183" s="17" t="str">
        <f>IF(ROW(D183)-2&lt;=Konfiguration!$B$8,CONCATENATE(static_data!$A$19,IF(ROW(D183)-2&lt;10,CONCATENATE("00",ROW(D183)-2),IF(ROW(D183)-2&lt;100,CONCATENATE("0",ROW(D183)-2),ROW(D183)-2))),"")</f>
        <v/>
      </c>
      <c r="B183" s="17" t="str">
        <f>IF(ROW(D183)-2&lt;=Konfiguration!$B$8,CONCATENATE(MID(Konfiguration!$B$3,1,Konfiguration!$B$4)),"")</f>
        <v/>
      </c>
      <c r="C183" s="17" t="str">
        <f>IF(ROW(D183)-2&lt;=Konfiguration!$B$8,CONCATENATE(MID(Konfiguration!$B$3,1,Konfiguration!$B$4),".",static_data!$A$19,IF(ROW(D183)-2&lt;10,CONCATENATE("00",ROW(D183)-2),IF(ROW(D183)-2&lt;100,CONCATENATE("0",ROW(D183)-2),ROW(D183)-2))),"")</f>
        <v/>
      </c>
      <c r="D183" s="17" t="str">
        <f>IF(ROW(D183)-2&lt;=Konfiguration!$B$8,CONCATENATE(MID(Konfiguration!$B$3,1,Konfiguration!$B$4),".",static_data!$A$19,IF(ROW(D183)-2&lt;10,CONCATENATE("00",ROW(D183)-2),IF(ROW(D183)-2&lt;100,CONCATENATE("0",ROW(D183)-2),ROW(D183)-2)),"@",Konfiguration!$B$5),"")</f>
        <v/>
      </c>
      <c r="E183" s="15"/>
      <c r="F183" s="17" t="str">
        <f>IF(ROW(D183)-2&lt;=Konfiguration!$B$9,CONCATENATE(static_data!$A$20,IF(ROW(D183)-2&lt;10,CONCATENATE("00",ROW(D183)-2),IF(ROW(D183)-2&lt;100,CONCATENATE("0",ROW(D183)-2),ROW(D183)-2))),"")</f>
        <v/>
      </c>
      <c r="G183" s="17" t="str">
        <f>IF(ROW(D183)-2&lt;=Konfiguration!$B$9,CONCATENATE(MID(Konfiguration!$B$3,1,Konfiguration!$B$4)),"")</f>
        <v/>
      </c>
      <c r="H183" s="17" t="str">
        <f>IF(ROW(I183)-2&lt;=Konfiguration!$B$9,CONCATENATE(MID(Konfiguration!$B$3,1,Konfiguration!$B$4),".",static_data!$A$20,IF(ROW(I183)-2&lt;10,CONCATENATE("00",ROW(I183)-2),IF(ROW(I183)-2&lt;100,CONCATENATE("0",ROW(I183)-2),ROW(I183)-2))),"")</f>
        <v/>
      </c>
      <c r="I183" s="17" t="str">
        <f>IF(ROW(I183)-2&lt;=Konfiguration!$B$9,CONCATENATE(MID(Konfiguration!$B$3,1,Konfiguration!$B$4),".",static_data!$A$20,IF(ROW(I183)-2&lt;10,CONCATENATE("00",ROW(I183)-2),IF(ROW(I183)-2&lt;100,CONCATENATE("0",ROW(I183)-2),ROW(I183)-2)),"@",Konfiguration!$B$5),"")</f>
        <v/>
      </c>
    </row>
    <row r="184" ht="15.75" customHeight="1">
      <c r="A184" s="17" t="str">
        <f>IF(ROW(D184)-2&lt;=Konfiguration!$B$8,CONCATENATE(static_data!$A$19,IF(ROW(D184)-2&lt;10,CONCATENATE("00",ROW(D184)-2),IF(ROW(D184)-2&lt;100,CONCATENATE("0",ROW(D184)-2),ROW(D184)-2))),"")</f>
        <v/>
      </c>
      <c r="B184" s="17" t="str">
        <f>IF(ROW(D184)-2&lt;=Konfiguration!$B$8,CONCATENATE(MID(Konfiguration!$B$3,1,Konfiguration!$B$4)),"")</f>
        <v/>
      </c>
      <c r="C184" s="17" t="str">
        <f>IF(ROW(D184)-2&lt;=Konfiguration!$B$8,CONCATENATE(MID(Konfiguration!$B$3,1,Konfiguration!$B$4),".",static_data!$A$19,IF(ROW(D184)-2&lt;10,CONCATENATE("00",ROW(D184)-2),IF(ROW(D184)-2&lt;100,CONCATENATE("0",ROW(D184)-2),ROW(D184)-2))),"")</f>
        <v/>
      </c>
      <c r="D184" s="17" t="str">
        <f>IF(ROW(D184)-2&lt;=Konfiguration!$B$8,CONCATENATE(MID(Konfiguration!$B$3,1,Konfiguration!$B$4),".",static_data!$A$19,IF(ROW(D184)-2&lt;10,CONCATENATE("00",ROW(D184)-2),IF(ROW(D184)-2&lt;100,CONCATENATE("0",ROW(D184)-2),ROW(D184)-2)),"@",Konfiguration!$B$5),"")</f>
        <v/>
      </c>
      <c r="E184" s="15"/>
      <c r="F184" s="17" t="str">
        <f>IF(ROW(D184)-2&lt;=Konfiguration!$B$9,CONCATENATE(static_data!$A$20,IF(ROW(D184)-2&lt;10,CONCATENATE("00",ROW(D184)-2),IF(ROW(D184)-2&lt;100,CONCATENATE("0",ROW(D184)-2),ROW(D184)-2))),"")</f>
        <v/>
      </c>
      <c r="G184" s="17" t="str">
        <f>IF(ROW(D184)-2&lt;=Konfiguration!$B$9,CONCATENATE(MID(Konfiguration!$B$3,1,Konfiguration!$B$4)),"")</f>
        <v/>
      </c>
      <c r="H184" s="17" t="str">
        <f>IF(ROW(I184)-2&lt;=Konfiguration!$B$9,CONCATENATE(MID(Konfiguration!$B$3,1,Konfiguration!$B$4),".",static_data!$A$20,IF(ROW(I184)-2&lt;10,CONCATENATE("00",ROW(I184)-2),IF(ROW(I184)-2&lt;100,CONCATENATE("0",ROW(I184)-2),ROW(I184)-2))),"")</f>
        <v/>
      </c>
      <c r="I184" s="17" t="str">
        <f>IF(ROW(I184)-2&lt;=Konfiguration!$B$9,CONCATENATE(MID(Konfiguration!$B$3,1,Konfiguration!$B$4),".",static_data!$A$20,IF(ROW(I184)-2&lt;10,CONCATENATE("00",ROW(I184)-2),IF(ROW(I184)-2&lt;100,CONCATENATE("0",ROW(I184)-2),ROW(I184)-2)),"@",Konfiguration!$B$5),"")</f>
        <v/>
      </c>
    </row>
    <row r="185" ht="15.75" customHeight="1">
      <c r="A185" s="17" t="str">
        <f>IF(ROW(D185)-2&lt;=Konfiguration!$B$8,CONCATENATE(static_data!$A$19,IF(ROW(D185)-2&lt;10,CONCATENATE("00",ROW(D185)-2),IF(ROW(D185)-2&lt;100,CONCATENATE("0",ROW(D185)-2),ROW(D185)-2))),"")</f>
        <v/>
      </c>
      <c r="B185" s="17" t="str">
        <f>IF(ROW(D185)-2&lt;=Konfiguration!$B$8,CONCATENATE(MID(Konfiguration!$B$3,1,Konfiguration!$B$4)),"")</f>
        <v/>
      </c>
      <c r="C185" s="17" t="str">
        <f>IF(ROW(D185)-2&lt;=Konfiguration!$B$8,CONCATENATE(MID(Konfiguration!$B$3,1,Konfiguration!$B$4),".",static_data!$A$19,IF(ROW(D185)-2&lt;10,CONCATENATE("00",ROW(D185)-2),IF(ROW(D185)-2&lt;100,CONCATENATE("0",ROW(D185)-2),ROW(D185)-2))),"")</f>
        <v/>
      </c>
      <c r="D185" s="17" t="str">
        <f>IF(ROW(D185)-2&lt;=Konfiguration!$B$8,CONCATENATE(MID(Konfiguration!$B$3,1,Konfiguration!$B$4),".",static_data!$A$19,IF(ROW(D185)-2&lt;10,CONCATENATE("00",ROW(D185)-2),IF(ROW(D185)-2&lt;100,CONCATENATE("0",ROW(D185)-2),ROW(D185)-2)),"@",Konfiguration!$B$5),"")</f>
        <v/>
      </c>
      <c r="E185" s="15"/>
      <c r="F185" s="17" t="str">
        <f>IF(ROW(D185)-2&lt;=Konfiguration!$B$9,CONCATENATE(static_data!$A$20,IF(ROW(D185)-2&lt;10,CONCATENATE("00",ROW(D185)-2),IF(ROW(D185)-2&lt;100,CONCATENATE("0",ROW(D185)-2),ROW(D185)-2))),"")</f>
        <v/>
      </c>
      <c r="G185" s="17" t="str">
        <f>IF(ROW(D185)-2&lt;=Konfiguration!$B$9,CONCATENATE(MID(Konfiguration!$B$3,1,Konfiguration!$B$4)),"")</f>
        <v/>
      </c>
      <c r="H185" s="17" t="str">
        <f>IF(ROW(I185)-2&lt;=Konfiguration!$B$9,CONCATENATE(MID(Konfiguration!$B$3,1,Konfiguration!$B$4),".",static_data!$A$20,IF(ROW(I185)-2&lt;10,CONCATENATE("00",ROW(I185)-2),IF(ROW(I185)-2&lt;100,CONCATENATE("0",ROW(I185)-2),ROW(I185)-2))),"")</f>
        <v/>
      </c>
      <c r="I185" s="17" t="str">
        <f>IF(ROW(I185)-2&lt;=Konfiguration!$B$9,CONCATENATE(MID(Konfiguration!$B$3,1,Konfiguration!$B$4),".",static_data!$A$20,IF(ROW(I185)-2&lt;10,CONCATENATE("00",ROW(I185)-2),IF(ROW(I185)-2&lt;100,CONCATENATE("0",ROW(I185)-2),ROW(I185)-2)),"@",Konfiguration!$B$5),"")</f>
        <v/>
      </c>
    </row>
    <row r="186" ht="15.75" customHeight="1">
      <c r="A186" s="17" t="str">
        <f>IF(ROW(D186)-2&lt;=Konfiguration!$B$8,CONCATENATE(static_data!$A$19,IF(ROW(D186)-2&lt;10,CONCATENATE("00",ROW(D186)-2),IF(ROW(D186)-2&lt;100,CONCATENATE("0",ROW(D186)-2),ROW(D186)-2))),"")</f>
        <v/>
      </c>
      <c r="B186" s="17" t="str">
        <f>IF(ROW(D186)-2&lt;=Konfiguration!$B$8,CONCATENATE(MID(Konfiguration!$B$3,1,Konfiguration!$B$4)),"")</f>
        <v/>
      </c>
      <c r="C186" s="17" t="str">
        <f>IF(ROW(D186)-2&lt;=Konfiguration!$B$8,CONCATENATE(MID(Konfiguration!$B$3,1,Konfiguration!$B$4),".",static_data!$A$19,IF(ROW(D186)-2&lt;10,CONCATENATE("00",ROW(D186)-2),IF(ROW(D186)-2&lt;100,CONCATENATE("0",ROW(D186)-2),ROW(D186)-2))),"")</f>
        <v/>
      </c>
      <c r="D186" s="17" t="str">
        <f>IF(ROW(D186)-2&lt;=Konfiguration!$B$8,CONCATENATE(MID(Konfiguration!$B$3,1,Konfiguration!$B$4),".",static_data!$A$19,IF(ROW(D186)-2&lt;10,CONCATENATE("00",ROW(D186)-2),IF(ROW(D186)-2&lt;100,CONCATENATE("0",ROW(D186)-2),ROW(D186)-2)),"@",Konfiguration!$B$5),"")</f>
        <v/>
      </c>
      <c r="E186" s="15"/>
      <c r="F186" s="17" t="str">
        <f>IF(ROW(D186)-2&lt;=Konfiguration!$B$9,CONCATENATE(static_data!$A$20,IF(ROW(D186)-2&lt;10,CONCATENATE("00",ROW(D186)-2),IF(ROW(D186)-2&lt;100,CONCATENATE("0",ROW(D186)-2),ROW(D186)-2))),"")</f>
        <v/>
      </c>
      <c r="G186" s="17" t="str">
        <f>IF(ROW(D186)-2&lt;=Konfiguration!$B$9,CONCATENATE(MID(Konfiguration!$B$3,1,Konfiguration!$B$4)),"")</f>
        <v/>
      </c>
      <c r="H186" s="17" t="str">
        <f>IF(ROW(I186)-2&lt;=Konfiguration!$B$9,CONCATENATE(MID(Konfiguration!$B$3,1,Konfiguration!$B$4),".",static_data!$A$20,IF(ROW(I186)-2&lt;10,CONCATENATE("00",ROW(I186)-2),IF(ROW(I186)-2&lt;100,CONCATENATE("0",ROW(I186)-2),ROW(I186)-2))),"")</f>
        <v/>
      </c>
      <c r="I186" s="17" t="str">
        <f>IF(ROW(I186)-2&lt;=Konfiguration!$B$9,CONCATENATE(MID(Konfiguration!$B$3,1,Konfiguration!$B$4),".",static_data!$A$20,IF(ROW(I186)-2&lt;10,CONCATENATE("00",ROW(I186)-2),IF(ROW(I186)-2&lt;100,CONCATENATE("0",ROW(I186)-2),ROW(I186)-2)),"@",Konfiguration!$B$5),"")</f>
        <v/>
      </c>
    </row>
    <row r="187" ht="15.75" customHeight="1">
      <c r="A187" s="17" t="str">
        <f>IF(ROW(D187)-2&lt;=Konfiguration!$B$8,CONCATENATE(static_data!$A$19,IF(ROW(D187)-2&lt;10,CONCATENATE("00",ROW(D187)-2),IF(ROW(D187)-2&lt;100,CONCATENATE("0",ROW(D187)-2),ROW(D187)-2))),"")</f>
        <v/>
      </c>
      <c r="B187" s="17" t="str">
        <f>IF(ROW(D187)-2&lt;=Konfiguration!$B$8,CONCATENATE(MID(Konfiguration!$B$3,1,Konfiguration!$B$4)),"")</f>
        <v/>
      </c>
      <c r="C187" s="17" t="str">
        <f>IF(ROW(D187)-2&lt;=Konfiguration!$B$8,CONCATENATE(MID(Konfiguration!$B$3,1,Konfiguration!$B$4),".",static_data!$A$19,IF(ROW(D187)-2&lt;10,CONCATENATE("00",ROW(D187)-2),IF(ROW(D187)-2&lt;100,CONCATENATE("0",ROW(D187)-2),ROW(D187)-2))),"")</f>
        <v/>
      </c>
      <c r="D187" s="17" t="str">
        <f>IF(ROW(D187)-2&lt;=Konfiguration!$B$8,CONCATENATE(MID(Konfiguration!$B$3,1,Konfiguration!$B$4),".",static_data!$A$19,IF(ROW(D187)-2&lt;10,CONCATENATE("00",ROW(D187)-2),IF(ROW(D187)-2&lt;100,CONCATENATE("0",ROW(D187)-2),ROW(D187)-2)),"@",Konfiguration!$B$5),"")</f>
        <v/>
      </c>
      <c r="E187" s="15"/>
      <c r="F187" s="17" t="str">
        <f>IF(ROW(D187)-2&lt;=Konfiguration!$B$9,CONCATENATE(static_data!$A$20,IF(ROW(D187)-2&lt;10,CONCATENATE("00",ROW(D187)-2),IF(ROW(D187)-2&lt;100,CONCATENATE("0",ROW(D187)-2),ROW(D187)-2))),"")</f>
        <v/>
      </c>
      <c r="G187" s="17" t="str">
        <f>IF(ROW(D187)-2&lt;=Konfiguration!$B$9,CONCATENATE(MID(Konfiguration!$B$3,1,Konfiguration!$B$4)),"")</f>
        <v/>
      </c>
      <c r="H187" s="17" t="str">
        <f>IF(ROW(I187)-2&lt;=Konfiguration!$B$9,CONCATENATE(MID(Konfiguration!$B$3,1,Konfiguration!$B$4),".",static_data!$A$20,IF(ROW(I187)-2&lt;10,CONCATENATE("00",ROW(I187)-2),IF(ROW(I187)-2&lt;100,CONCATENATE("0",ROW(I187)-2),ROW(I187)-2))),"")</f>
        <v/>
      </c>
      <c r="I187" s="17" t="str">
        <f>IF(ROW(I187)-2&lt;=Konfiguration!$B$9,CONCATENATE(MID(Konfiguration!$B$3,1,Konfiguration!$B$4),".",static_data!$A$20,IF(ROW(I187)-2&lt;10,CONCATENATE("00",ROW(I187)-2),IF(ROW(I187)-2&lt;100,CONCATENATE("0",ROW(I187)-2),ROW(I187)-2)),"@",Konfiguration!$B$5),"")</f>
        <v/>
      </c>
    </row>
    <row r="188" ht="15.75" customHeight="1">
      <c r="A188" s="17" t="str">
        <f>IF(ROW(D188)-2&lt;=Konfiguration!$B$8,CONCATENATE(static_data!$A$19,IF(ROW(D188)-2&lt;10,CONCATENATE("00",ROW(D188)-2),IF(ROW(D188)-2&lt;100,CONCATENATE("0",ROW(D188)-2),ROW(D188)-2))),"")</f>
        <v/>
      </c>
      <c r="B188" s="17" t="str">
        <f>IF(ROW(D188)-2&lt;=Konfiguration!$B$8,CONCATENATE(MID(Konfiguration!$B$3,1,Konfiguration!$B$4)),"")</f>
        <v/>
      </c>
      <c r="C188" s="17" t="str">
        <f>IF(ROW(D188)-2&lt;=Konfiguration!$B$8,CONCATENATE(MID(Konfiguration!$B$3,1,Konfiguration!$B$4),".",static_data!$A$19,IF(ROW(D188)-2&lt;10,CONCATENATE("00",ROW(D188)-2),IF(ROW(D188)-2&lt;100,CONCATENATE("0",ROW(D188)-2),ROW(D188)-2))),"")</f>
        <v/>
      </c>
      <c r="D188" s="17" t="str">
        <f>IF(ROW(D188)-2&lt;=Konfiguration!$B$8,CONCATENATE(MID(Konfiguration!$B$3,1,Konfiguration!$B$4),".",static_data!$A$19,IF(ROW(D188)-2&lt;10,CONCATENATE("00",ROW(D188)-2),IF(ROW(D188)-2&lt;100,CONCATENATE("0",ROW(D188)-2),ROW(D188)-2)),"@",Konfiguration!$B$5),"")</f>
        <v/>
      </c>
      <c r="E188" s="15"/>
      <c r="F188" s="17" t="str">
        <f>IF(ROW(D188)-2&lt;=Konfiguration!$B$9,CONCATENATE(static_data!$A$20,IF(ROW(D188)-2&lt;10,CONCATENATE("00",ROW(D188)-2),IF(ROW(D188)-2&lt;100,CONCATENATE("0",ROW(D188)-2),ROW(D188)-2))),"")</f>
        <v/>
      </c>
      <c r="G188" s="17" t="str">
        <f>IF(ROW(D188)-2&lt;=Konfiguration!$B$9,CONCATENATE(MID(Konfiguration!$B$3,1,Konfiguration!$B$4)),"")</f>
        <v/>
      </c>
      <c r="H188" s="17" t="str">
        <f>IF(ROW(I188)-2&lt;=Konfiguration!$B$9,CONCATENATE(MID(Konfiguration!$B$3,1,Konfiguration!$B$4),".",static_data!$A$20,IF(ROW(I188)-2&lt;10,CONCATENATE("00",ROW(I188)-2),IF(ROW(I188)-2&lt;100,CONCATENATE("0",ROW(I188)-2),ROW(I188)-2))),"")</f>
        <v/>
      </c>
      <c r="I188" s="17" t="str">
        <f>IF(ROW(I188)-2&lt;=Konfiguration!$B$9,CONCATENATE(MID(Konfiguration!$B$3,1,Konfiguration!$B$4),".",static_data!$A$20,IF(ROW(I188)-2&lt;10,CONCATENATE("00",ROW(I188)-2),IF(ROW(I188)-2&lt;100,CONCATENATE("0",ROW(I188)-2),ROW(I188)-2)),"@",Konfiguration!$B$5),"")</f>
        <v/>
      </c>
    </row>
    <row r="189" ht="15.75" customHeight="1">
      <c r="A189" s="17" t="str">
        <f>IF(ROW(D189)-2&lt;=Konfiguration!$B$8,CONCATENATE(static_data!$A$19,IF(ROW(D189)-2&lt;10,CONCATENATE("00",ROW(D189)-2),IF(ROW(D189)-2&lt;100,CONCATENATE("0",ROW(D189)-2),ROW(D189)-2))),"")</f>
        <v/>
      </c>
      <c r="B189" s="17" t="str">
        <f>IF(ROW(D189)-2&lt;=Konfiguration!$B$8,CONCATENATE(MID(Konfiguration!$B$3,1,Konfiguration!$B$4)),"")</f>
        <v/>
      </c>
      <c r="C189" s="17" t="str">
        <f>IF(ROW(D189)-2&lt;=Konfiguration!$B$8,CONCATENATE(MID(Konfiguration!$B$3,1,Konfiguration!$B$4),".",static_data!$A$19,IF(ROW(D189)-2&lt;10,CONCATENATE("00",ROW(D189)-2),IF(ROW(D189)-2&lt;100,CONCATENATE("0",ROW(D189)-2),ROW(D189)-2))),"")</f>
        <v/>
      </c>
      <c r="D189" s="17" t="str">
        <f>IF(ROW(D189)-2&lt;=Konfiguration!$B$8,CONCATENATE(MID(Konfiguration!$B$3,1,Konfiguration!$B$4),".",static_data!$A$19,IF(ROW(D189)-2&lt;10,CONCATENATE("00",ROW(D189)-2),IF(ROW(D189)-2&lt;100,CONCATENATE("0",ROW(D189)-2),ROW(D189)-2)),"@",Konfiguration!$B$5),"")</f>
        <v/>
      </c>
      <c r="E189" s="15"/>
      <c r="F189" s="17" t="str">
        <f>IF(ROW(D189)-2&lt;=Konfiguration!$B$9,CONCATENATE(static_data!$A$20,IF(ROW(D189)-2&lt;10,CONCATENATE("00",ROW(D189)-2),IF(ROW(D189)-2&lt;100,CONCATENATE("0",ROW(D189)-2),ROW(D189)-2))),"")</f>
        <v/>
      </c>
      <c r="G189" s="17" t="str">
        <f>IF(ROW(D189)-2&lt;=Konfiguration!$B$9,CONCATENATE(MID(Konfiguration!$B$3,1,Konfiguration!$B$4)),"")</f>
        <v/>
      </c>
      <c r="H189" s="17" t="str">
        <f>IF(ROW(I189)-2&lt;=Konfiguration!$B$9,CONCATENATE(MID(Konfiguration!$B$3,1,Konfiguration!$B$4),".",static_data!$A$20,IF(ROW(I189)-2&lt;10,CONCATENATE("00",ROW(I189)-2),IF(ROW(I189)-2&lt;100,CONCATENATE("0",ROW(I189)-2),ROW(I189)-2))),"")</f>
        <v/>
      </c>
      <c r="I189" s="17" t="str">
        <f>IF(ROW(I189)-2&lt;=Konfiguration!$B$9,CONCATENATE(MID(Konfiguration!$B$3,1,Konfiguration!$B$4),".",static_data!$A$20,IF(ROW(I189)-2&lt;10,CONCATENATE("00",ROW(I189)-2),IF(ROW(I189)-2&lt;100,CONCATENATE("0",ROW(I189)-2),ROW(I189)-2)),"@",Konfiguration!$B$5),"")</f>
        <v/>
      </c>
    </row>
    <row r="190" ht="15.75" customHeight="1">
      <c r="A190" s="17" t="str">
        <f>IF(ROW(D190)-2&lt;=Konfiguration!$B$8,CONCATENATE(static_data!$A$19,IF(ROW(D190)-2&lt;10,CONCATENATE("00",ROW(D190)-2),IF(ROW(D190)-2&lt;100,CONCATENATE("0",ROW(D190)-2),ROW(D190)-2))),"")</f>
        <v/>
      </c>
      <c r="B190" s="17" t="str">
        <f>IF(ROW(D190)-2&lt;=Konfiguration!$B$8,CONCATENATE(MID(Konfiguration!$B$3,1,Konfiguration!$B$4)),"")</f>
        <v/>
      </c>
      <c r="C190" s="17" t="str">
        <f>IF(ROW(D190)-2&lt;=Konfiguration!$B$8,CONCATENATE(MID(Konfiguration!$B$3,1,Konfiguration!$B$4),".",static_data!$A$19,IF(ROW(D190)-2&lt;10,CONCATENATE("00",ROW(D190)-2),IF(ROW(D190)-2&lt;100,CONCATENATE("0",ROW(D190)-2),ROW(D190)-2))),"")</f>
        <v/>
      </c>
      <c r="D190" s="17" t="str">
        <f>IF(ROW(D190)-2&lt;=Konfiguration!$B$8,CONCATENATE(MID(Konfiguration!$B$3,1,Konfiguration!$B$4),".",static_data!$A$19,IF(ROW(D190)-2&lt;10,CONCATENATE("00",ROW(D190)-2),IF(ROW(D190)-2&lt;100,CONCATENATE("0",ROW(D190)-2),ROW(D190)-2)),"@",Konfiguration!$B$5),"")</f>
        <v/>
      </c>
      <c r="E190" s="15"/>
      <c r="F190" s="17" t="str">
        <f>IF(ROW(D190)-2&lt;=Konfiguration!$B$9,CONCATENATE(static_data!$A$20,IF(ROW(D190)-2&lt;10,CONCATENATE("00",ROW(D190)-2),IF(ROW(D190)-2&lt;100,CONCATENATE("0",ROW(D190)-2),ROW(D190)-2))),"")</f>
        <v/>
      </c>
      <c r="G190" s="17" t="str">
        <f>IF(ROW(D190)-2&lt;=Konfiguration!$B$9,CONCATENATE(MID(Konfiguration!$B$3,1,Konfiguration!$B$4)),"")</f>
        <v/>
      </c>
      <c r="H190" s="17" t="str">
        <f>IF(ROW(I190)-2&lt;=Konfiguration!$B$9,CONCATENATE(MID(Konfiguration!$B$3,1,Konfiguration!$B$4),".",static_data!$A$20,IF(ROW(I190)-2&lt;10,CONCATENATE("00",ROW(I190)-2),IF(ROW(I190)-2&lt;100,CONCATENATE("0",ROW(I190)-2),ROW(I190)-2))),"")</f>
        <v/>
      </c>
      <c r="I190" s="17" t="str">
        <f>IF(ROW(I190)-2&lt;=Konfiguration!$B$9,CONCATENATE(MID(Konfiguration!$B$3,1,Konfiguration!$B$4),".",static_data!$A$20,IF(ROW(I190)-2&lt;10,CONCATENATE("00",ROW(I190)-2),IF(ROW(I190)-2&lt;100,CONCATENATE("0",ROW(I190)-2),ROW(I190)-2)),"@",Konfiguration!$B$5),"")</f>
        <v/>
      </c>
    </row>
    <row r="191" ht="15.75" customHeight="1">
      <c r="A191" s="17" t="str">
        <f>IF(ROW(D191)-2&lt;=Konfiguration!$B$8,CONCATENATE(static_data!$A$19,IF(ROW(D191)-2&lt;10,CONCATENATE("00",ROW(D191)-2),IF(ROW(D191)-2&lt;100,CONCATENATE("0",ROW(D191)-2),ROW(D191)-2))),"")</f>
        <v/>
      </c>
      <c r="B191" s="17" t="str">
        <f>IF(ROW(D191)-2&lt;=Konfiguration!$B$8,CONCATENATE(MID(Konfiguration!$B$3,1,Konfiguration!$B$4)),"")</f>
        <v/>
      </c>
      <c r="C191" s="17" t="str">
        <f>IF(ROW(D191)-2&lt;=Konfiguration!$B$8,CONCATENATE(MID(Konfiguration!$B$3,1,Konfiguration!$B$4),".",static_data!$A$19,IF(ROW(D191)-2&lt;10,CONCATENATE("00",ROW(D191)-2),IF(ROW(D191)-2&lt;100,CONCATENATE("0",ROW(D191)-2),ROW(D191)-2))),"")</f>
        <v/>
      </c>
      <c r="D191" s="17" t="str">
        <f>IF(ROW(D191)-2&lt;=Konfiguration!$B$8,CONCATENATE(MID(Konfiguration!$B$3,1,Konfiguration!$B$4),".",static_data!$A$19,IF(ROW(D191)-2&lt;10,CONCATENATE("00",ROW(D191)-2),IF(ROW(D191)-2&lt;100,CONCATENATE("0",ROW(D191)-2),ROW(D191)-2)),"@",Konfiguration!$B$5),"")</f>
        <v/>
      </c>
      <c r="E191" s="15"/>
      <c r="F191" s="17" t="str">
        <f>IF(ROW(D191)-2&lt;=Konfiguration!$B$9,CONCATENATE(static_data!$A$20,IF(ROW(D191)-2&lt;10,CONCATENATE("00",ROW(D191)-2),IF(ROW(D191)-2&lt;100,CONCATENATE("0",ROW(D191)-2),ROW(D191)-2))),"")</f>
        <v/>
      </c>
      <c r="G191" s="17" t="str">
        <f>IF(ROW(D191)-2&lt;=Konfiguration!$B$9,CONCATENATE(MID(Konfiguration!$B$3,1,Konfiguration!$B$4)),"")</f>
        <v/>
      </c>
      <c r="H191" s="17" t="str">
        <f>IF(ROW(I191)-2&lt;=Konfiguration!$B$9,CONCATENATE(MID(Konfiguration!$B$3,1,Konfiguration!$B$4),".",static_data!$A$20,IF(ROW(I191)-2&lt;10,CONCATENATE("00",ROW(I191)-2),IF(ROW(I191)-2&lt;100,CONCATENATE("0",ROW(I191)-2),ROW(I191)-2))),"")</f>
        <v/>
      </c>
      <c r="I191" s="17" t="str">
        <f>IF(ROW(I191)-2&lt;=Konfiguration!$B$9,CONCATENATE(MID(Konfiguration!$B$3,1,Konfiguration!$B$4),".",static_data!$A$20,IF(ROW(I191)-2&lt;10,CONCATENATE("00",ROW(I191)-2),IF(ROW(I191)-2&lt;100,CONCATENATE("0",ROW(I191)-2),ROW(I191)-2)),"@",Konfiguration!$B$5),"")</f>
        <v/>
      </c>
    </row>
    <row r="192" ht="15.75" customHeight="1">
      <c r="A192" s="17" t="str">
        <f>IF(ROW(D192)-2&lt;=Konfiguration!$B$8,CONCATENATE(static_data!$A$19,IF(ROW(D192)-2&lt;10,CONCATENATE("00",ROW(D192)-2),IF(ROW(D192)-2&lt;100,CONCATENATE("0",ROW(D192)-2),ROW(D192)-2))),"")</f>
        <v/>
      </c>
      <c r="B192" s="17" t="str">
        <f>IF(ROW(D192)-2&lt;=Konfiguration!$B$8,CONCATENATE(MID(Konfiguration!$B$3,1,Konfiguration!$B$4)),"")</f>
        <v/>
      </c>
      <c r="C192" s="17" t="str">
        <f>IF(ROW(D192)-2&lt;=Konfiguration!$B$8,CONCATENATE(MID(Konfiguration!$B$3,1,Konfiguration!$B$4),".",static_data!$A$19,IF(ROW(D192)-2&lt;10,CONCATENATE("00",ROW(D192)-2),IF(ROW(D192)-2&lt;100,CONCATENATE("0",ROW(D192)-2),ROW(D192)-2))),"")</f>
        <v/>
      </c>
      <c r="D192" s="17" t="str">
        <f>IF(ROW(D192)-2&lt;=Konfiguration!$B$8,CONCATENATE(MID(Konfiguration!$B$3,1,Konfiguration!$B$4),".",static_data!$A$19,IF(ROW(D192)-2&lt;10,CONCATENATE("00",ROW(D192)-2),IF(ROW(D192)-2&lt;100,CONCATENATE("0",ROW(D192)-2),ROW(D192)-2)),"@",Konfiguration!$B$5),"")</f>
        <v/>
      </c>
      <c r="E192" s="15"/>
      <c r="F192" s="17" t="str">
        <f>IF(ROW(D192)-2&lt;=Konfiguration!$B$9,CONCATENATE(static_data!$A$20,IF(ROW(D192)-2&lt;10,CONCATENATE("00",ROW(D192)-2),IF(ROW(D192)-2&lt;100,CONCATENATE("0",ROW(D192)-2),ROW(D192)-2))),"")</f>
        <v/>
      </c>
      <c r="G192" s="17" t="str">
        <f>IF(ROW(D192)-2&lt;=Konfiguration!$B$9,CONCATENATE(MID(Konfiguration!$B$3,1,Konfiguration!$B$4)),"")</f>
        <v/>
      </c>
      <c r="H192" s="17" t="str">
        <f>IF(ROW(I192)-2&lt;=Konfiguration!$B$9,CONCATENATE(MID(Konfiguration!$B$3,1,Konfiguration!$B$4),".",static_data!$A$20,IF(ROW(I192)-2&lt;10,CONCATENATE("00",ROW(I192)-2),IF(ROW(I192)-2&lt;100,CONCATENATE("0",ROW(I192)-2),ROW(I192)-2))),"")</f>
        <v/>
      </c>
      <c r="I192" s="17" t="str">
        <f>IF(ROW(I192)-2&lt;=Konfiguration!$B$9,CONCATENATE(MID(Konfiguration!$B$3,1,Konfiguration!$B$4),".",static_data!$A$20,IF(ROW(I192)-2&lt;10,CONCATENATE("00",ROW(I192)-2),IF(ROW(I192)-2&lt;100,CONCATENATE("0",ROW(I192)-2),ROW(I192)-2)),"@",Konfiguration!$B$5),"")</f>
        <v/>
      </c>
    </row>
    <row r="193" ht="15.75" customHeight="1">
      <c r="A193" s="17" t="str">
        <f>IF(ROW(D193)-2&lt;=Konfiguration!$B$8,CONCATENATE(static_data!$A$19,IF(ROW(D193)-2&lt;10,CONCATENATE("00",ROW(D193)-2),IF(ROW(D193)-2&lt;100,CONCATENATE("0",ROW(D193)-2),ROW(D193)-2))),"")</f>
        <v/>
      </c>
      <c r="B193" s="17" t="str">
        <f>IF(ROW(D193)-2&lt;=Konfiguration!$B$8,CONCATENATE(MID(Konfiguration!$B$3,1,Konfiguration!$B$4)),"")</f>
        <v/>
      </c>
      <c r="C193" s="17" t="str">
        <f>IF(ROW(D193)-2&lt;=Konfiguration!$B$8,CONCATENATE(MID(Konfiguration!$B$3,1,Konfiguration!$B$4),".",static_data!$A$19,IF(ROW(D193)-2&lt;10,CONCATENATE("00",ROW(D193)-2),IF(ROW(D193)-2&lt;100,CONCATENATE("0",ROW(D193)-2),ROW(D193)-2))),"")</f>
        <v/>
      </c>
      <c r="D193" s="17" t="str">
        <f>IF(ROW(D193)-2&lt;=Konfiguration!$B$8,CONCATENATE(MID(Konfiguration!$B$3,1,Konfiguration!$B$4),".",static_data!$A$19,IF(ROW(D193)-2&lt;10,CONCATENATE("00",ROW(D193)-2),IF(ROW(D193)-2&lt;100,CONCATENATE("0",ROW(D193)-2),ROW(D193)-2)),"@",Konfiguration!$B$5),"")</f>
        <v/>
      </c>
      <c r="E193" s="15"/>
      <c r="F193" s="17" t="str">
        <f>IF(ROW(D193)-2&lt;=Konfiguration!$B$9,CONCATENATE(static_data!$A$20,IF(ROW(D193)-2&lt;10,CONCATENATE("00",ROW(D193)-2),IF(ROW(D193)-2&lt;100,CONCATENATE("0",ROW(D193)-2),ROW(D193)-2))),"")</f>
        <v/>
      </c>
      <c r="G193" s="17" t="str">
        <f>IF(ROW(D193)-2&lt;=Konfiguration!$B$9,CONCATENATE(MID(Konfiguration!$B$3,1,Konfiguration!$B$4)),"")</f>
        <v/>
      </c>
      <c r="H193" s="17" t="str">
        <f>IF(ROW(I193)-2&lt;=Konfiguration!$B$9,CONCATENATE(MID(Konfiguration!$B$3,1,Konfiguration!$B$4),".",static_data!$A$20,IF(ROW(I193)-2&lt;10,CONCATENATE("00",ROW(I193)-2),IF(ROW(I193)-2&lt;100,CONCATENATE("0",ROW(I193)-2),ROW(I193)-2))),"")</f>
        <v/>
      </c>
      <c r="I193" s="17" t="str">
        <f>IF(ROW(I193)-2&lt;=Konfiguration!$B$9,CONCATENATE(MID(Konfiguration!$B$3,1,Konfiguration!$B$4),".",static_data!$A$20,IF(ROW(I193)-2&lt;10,CONCATENATE("00",ROW(I193)-2),IF(ROW(I193)-2&lt;100,CONCATENATE("0",ROW(I193)-2),ROW(I193)-2)),"@",Konfiguration!$B$5),"")</f>
        <v/>
      </c>
    </row>
    <row r="194" ht="15.75" customHeight="1">
      <c r="A194" s="17" t="str">
        <f>IF(ROW(D194)-2&lt;=Konfiguration!$B$8,CONCATENATE(static_data!$A$19,IF(ROW(D194)-2&lt;10,CONCATENATE("00",ROW(D194)-2),IF(ROW(D194)-2&lt;100,CONCATENATE("0",ROW(D194)-2),ROW(D194)-2))),"")</f>
        <v/>
      </c>
      <c r="B194" s="17" t="str">
        <f>IF(ROW(D194)-2&lt;=Konfiguration!$B$8,CONCATENATE(MID(Konfiguration!$B$3,1,Konfiguration!$B$4)),"")</f>
        <v/>
      </c>
      <c r="C194" s="17" t="str">
        <f>IF(ROW(D194)-2&lt;=Konfiguration!$B$8,CONCATENATE(MID(Konfiguration!$B$3,1,Konfiguration!$B$4),".",static_data!$A$19,IF(ROW(D194)-2&lt;10,CONCATENATE("00",ROW(D194)-2),IF(ROW(D194)-2&lt;100,CONCATENATE("0",ROW(D194)-2),ROW(D194)-2))),"")</f>
        <v/>
      </c>
      <c r="D194" s="17" t="str">
        <f>IF(ROW(D194)-2&lt;=Konfiguration!$B$8,CONCATENATE(MID(Konfiguration!$B$3,1,Konfiguration!$B$4),".",static_data!$A$19,IF(ROW(D194)-2&lt;10,CONCATENATE("00",ROW(D194)-2),IF(ROW(D194)-2&lt;100,CONCATENATE("0",ROW(D194)-2),ROW(D194)-2)),"@",Konfiguration!$B$5),"")</f>
        <v/>
      </c>
      <c r="E194" s="15"/>
      <c r="F194" s="17" t="str">
        <f>IF(ROW(D194)-2&lt;=Konfiguration!$B$9,CONCATENATE(static_data!$A$20,IF(ROW(D194)-2&lt;10,CONCATENATE("00",ROW(D194)-2),IF(ROW(D194)-2&lt;100,CONCATENATE("0",ROW(D194)-2),ROW(D194)-2))),"")</f>
        <v/>
      </c>
      <c r="G194" s="17" t="str">
        <f>IF(ROW(D194)-2&lt;=Konfiguration!$B$9,CONCATENATE(MID(Konfiguration!$B$3,1,Konfiguration!$B$4)),"")</f>
        <v/>
      </c>
      <c r="H194" s="17" t="str">
        <f>IF(ROW(I194)-2&lt;=Konfiguration!$B$9,CONCATENATE(MID(Konfiguration!$B$3,1,Konfiguration!$B$4),".",static_data!$A$20,IF(ROW(I194)-2&lt;10,CONCATENATE("00",ROW(I194)-2),IF(ROW(I194)-2&lt;100,CONCATENATE("0",ROW(I194)-2),ROW(I194)-2))),"")</f>
        <v/>
      </c>
      <c r="I194" s="17" t="str">
        <f>IF(ROW(I194)-2&lt;=Konfiguration!$B$9,CONCATENATE(MID(Konfiguration!$B$3,1,Konfiguration!$B$4),".",static_data!$A$20,IF(ROW(I194)-2&lt;10,CONCATENATE("00",ROW(I194)-2),IF(ROW(I194)-2&lt;100,CONCATENATE("0",ROW(I194)-2),ROW(I194)-2)),"@",Konfiguration!$B$5),"")</f>
        <v/>
      </c>
    </row>
    <row r="195" ht="15.75" customHeight="1">
      <c r="A195" s="17" t="str">
        <f>IF(ROW(D195)-2&lt;=Konfiguration!$B$8,CONCATENATE(static_data!$A$19,IF(ROW(D195)-2&lt;10,CONCATENATE("00",ROW(D195)-2),IF(ROW(D195)-2&lt;100,CONCATENATE("0",ROW(D195)-2),ROW(D195)-2))),"")</f>
        <v/>
      </c>
      <c r="B195" s="17" t="str">
        <f>IF(ROW(D195)-2&lt;=Konfiguration!$B$8,CONCATENATE(MID(Konfiguration!$B$3,1,Konfiguration!$B$4)),"")</f>
        <v/>
      </c>
      <c r="C195" s="17" t="str">
        <f>IF(ROW(D195)-2&lt;=Konfiguration!$B$8,CONCATENATE(MID(Konfiguration!$B$3,1,Konfiguration!$B$4),".",static_data!$A$19,IF(ROW(D195)-2&lt;10,CONCATENATE("00",ROW(D195)-2),IF(ROW(D195)-2&lt;100,CONCATENATE("0",ROW(D195)-2),ROW(D195)-2))),"")</f>
        <v/>
      </c>
      <c r="D195" s="17" t="str">
        <f>IF(ROW(D195)-2&lt;=Konfiguration!$B$8,CONCATENATE(MID(Konfiguration!$B$3,1,Konfiguration!$B$4),".",static_data!$A$19,IF(ROW(D195)-2&lt;10,CONCATENATE("00",ROW(D195)-2),IF(ROW(D195)-2&lt;100,CONCATENATE("0",ROW(D195)-2),ROW(D195)-2)),"@",Konfiguration!$B$5),"")</f>
        <v/>
      </c>
      <c r="E195" s="15"/>
      <c r="F195" s="17" t="str">
        <f>IF(ROW(D195)-2&lt;=Konfiguration!$B$9,CONCATENATE(static_data!$A$20,IF(ROW(D195)-2&lt;10,CONCATENATE("00",ROW(D195)-2),IF(ROW(D195)-2&lt;100,CONCATENATE("0",ROW(D195)-2),ROW(D195)-2))),"")</f>
        <v/>
      </c>
      <c r="G195" s="17" t="str">
        <f>IF(ROW(D195)-2&lt;=Konfiguration!$B$9,CONCATENATE(MID(Konfiguration!$B$3,1,Konfiguration!$B$4)),"")</f>
        <v/>
      </c>
      <c r="H195" s="17" t="str">
        <f>IF(ROW(I195)-2&lt;=Konfiguration!$B$9,CONCATENATE(MID(Konfiguration!$B$3,1,Konfiguration!$B$4),".",static_data!$A$20,IF(ROW(I195)-2&lt;10,CONCATENATE("00",ROW(I195)-2),IF(ROW(I195)-2&lt;100,CONCATENATE("0",ROW(I195)-2),ROW(I195)-2))),"")</f>
        <v/>
      </c>
      <c r="I195" s="17" t="str">
        <f>IF(ROW(I195)-2&lt;=Konfiguration!$B$9,CONCATENATE(MID(Konfiguration!$B$3,1,Konfiguration!$B$4),".",static_data!$A$20,IF(ROW(I195)-2&lt;10,CONCATENATE("00",ROW(I195)-2),IF(ROW(I195)-2&lt;100,CONCATENATE("0",ROW(I195)-2),ROW(I195)-2)),"@",Konfiguration!$B$5),"")</f>
        <v/>
      </c>
    </row>
    <row r="196" ht="15.75" customHeight="1">
      <c r="A196" s="17" t="str">
        <f>IF(ROW(D196)-2&lt;=Konfiguration!$B$8,CONCATENATE(static_data!$A$19,IF(ROW(D196)-2&lt;10,CONCATENATE("00",ROW(D196)-2),IF(ROW(D196)-2&lt;100,CONCATENATE("0",ROW(D196)-2),ROW(D196)-2))),"")</f>
        <v/>
      </c>
      <c r="B196" s="17" t="str">
        <f>IF(ROW(D196)-2&lt;=Konfiguration!$B$8,CONCATENATE(MID(Konfiguration!$B$3,1,Konfiguration!$B$4)),"")</f>
        <v/>
      </c>
      <c r="C196" s="17" t="str">
        <f>IF(ROW(D196)-2&lt;=Konfiguration!$B$8,CONCATENATE(MID(Konfiguration!$B$3,1,Konfiguration!$B$4),".",static_data!$A$19,IF(ROW(D196)-2&lt;10,CONCATENATE("00",ROW(D196)-2),IF(ROW(D196)-2&lt;100,CONCATENATE("0",ROW(D196)-2),ROW(D196)-2))),"")</f>
        <v/>
      </c>
      <c r="D196" s="17" t="str">
        <f>IF(ROW(D196)-2&lt;=Konfiguration!$B$8,CONCATENATE(MID(Konfiguration!$B$3,1,Konfiguration!$B$4),".",static_data!$A$19,IF(ROW(D196)-2&lt;10,CONCATENATE("00",ROW(D196)-2),IF(ROW(D196)-2&lt;100,CONCATENATE("0",ROW(D196)-2),ROW(D196)-2)),"@",Konfiguration!$B$5),"")</f>
        <v/>
      </c>
      <c r="E196" s="15"/>
      <c r="F196" s="17" t="str">
        <f>IF(ROW(D196)-2&lt;=Konfiguration!$B$9,CONCATENATE(static_data!$A$20,IF(ROW(D196)-2&lt;10,CONCATENATE("00",ROW(D196)-2),IF(ROW(D196)-2&lt;100,CONCATENATE("0",ROW(D196)-2),ROW(D196)-2))),"")</f>
        <v/>
      </c>
      <c r="G196" s="17" t="str">
        <f>IF(ROW(D196)-2&lt;=Konfiguration!$B$9,CONCATENATE(MID(Konfiguration!$B$3,1,Konfiguration!$B$4)),"")</f>
        <v/>
      </c>
      <c r="H196" s="17" t="str">
        <f>IF(ROW(I196)-2&lt;=Konfiguration!$B$9,CONCATENATE(MID(Konfiguration!$B$3,1,Konfiguration!$B$4),".",static_data!$A$20,IF(ROW(I196)-2&lt;10,CONCATENATE("00",ROW(I196)-2),IF(ROW(I196)-2&lt;100,CONCATENATE("0",ROW(I196)-2),ROW(I196)-2))),"")</f>
        <v/>
      </c>
      <c r="I196" s="17" t="str">
        <f>IF(ROW(I196)-2&lt;=Konfiguration!$B$9,CONCATENATE(MID(Konfiguration!$B$3,1,Konfiguration!$B$4),".",static_data!$A$20,IF(ROW(I196)-2&lt;10,CONCATENATE("00",ROW(I196)-2),IF(ROW(I196)-2&lt;100,CONCATENATE("0",ROW(I196)-2),ROW(I196)-2)),"@",Konfiguration!$B$5),"")</f>
        <v/>
      </c>
    </row>
    <row r="197" ht="15.75" customHeight="1">
      <c r="A197" s="17" t="str">
        <f>IF(ROW(D197)-2&lt;=Konfiguration!$B$8,CONCATENATE(static_data!$A$19,IF(ROW(D197)-2&lt;10,CONCATENATE("00",ROW(D197)-2),IF(ROW(D197)-2&lt;100,CONCATENATE("0",ROW(D197)-2),ROW(D197)-2))),"")</f>
        <v/>
      </c>
      <c r="B197" s="17" t="str">
        <f>IF(ROW(D197)-2&lt;=Konfiguration!$B$8,CONCATENATE(MID(Konfiguration!$B$3,1,Konfiguration!$B$4)),"")</f>
        <v/>
      </c>
      <c r="C197" s="17" t="str">
        <f>IF(ROW(D197)-2&lt;=Konfiguration!$B$8,CONCATENATE(MID(Konfiguration!$B$3,1,Konfiguration!$B$4),".",static_data!$A$19,IF(ROW(D197)-2&lt;10,CONCATENATE("00",ROW(D197)-2),IF(ROW(D197)-2&lt;100,CONCATENATE("0",ROW(D197)-2),ROW(D197)-2))),"")</f>
        <v/>
      </c>
      <c r="D197" s="17" t="str">
        <f>IF(ROW(D197)-2&lt;=Konfiguration!$B$8,CONCATENATE(MID(Konfiguration!$B$3,1,Konfiguration!$B$4),".",static_data!$A$19,IF(ROW(D197)-2&lt;10,CONCATENATE("00",ROW(D197)-2),IF(ROW(D197)-2&lt;100,CONCATENATE("0",ROW(D197)-2),ROW(D197)-2)),"@",Konfiguration!$B$5),"")</f>
        <v/>
      </c>
      <c r="E197" s="15"/>
      <c r="F197" s="17" t="str">
        <f>IF(ROW(D197)-2&lt;=Konfiguration!$B$9,CONCATENATE(static_data!$A$20,IF(ROW(D197)-2&lt;10,CONCATENATE("00",ROW(D197)-2),IF(ROW(D197)-2&lt;100,CONCATENATE("0",ROW(D197)-2),ROW(D197)-2))),"")</f>
        <v/>
      </c>
      <c r="G197" s="17" t="str">
        <f>IF(ROW(D197)-2&lt;=Konfiguration!$B$9,CONCATENATE(MID(Konfiguration!$B$3,1,Konfiguration!$B$4)),"")</f>
        <v/>
      </c>
      <c r="H197" s="17" t="str">
        <f>IF(ROW(I197)-2&lt;=Konfiguration!$B$9,CONCATENATE(MID(Konfiguration!$B$3,1,Konfiguration!$B$4),".",static_data!$A$20,IF(ROW(I197)-2&lt;10,CONCATENATE("00",ROW(I197)-2),IF(ROW(I197)-2&lt;100,CONCATENATE("0",ROW(I197)-2),ROW(I197)-2))),"")</f>
        <v/>
      </c>
      <c r="I197" s="17" t="str">
        <f>IF(ROW(I197)-2&lt;=Konfiguration!$B$9,CONCATENATE(MID(Konfiguration!$B$3,1,Konfiguration!$B$4),".",static_data!$A$20,IF(ROW(I197)-2&lt;10,CONCATENATE("00",ROW(I197)-2),IF(ROW(I197)-2&lt;100,CONCATENATE("0",ROW(I197)-2),ROW(I197)-2)),"@",Konfiguration!$B$5),"")</f>
        <v/>
      </c>
    </row>
    <row r="198" ht="15.75" customHeight="1">
      <c r="A198" s="17" t="str">
        <f>IF(ROW(D198)-2&lt;=Konfiguration!$B$8,CONCATENATE(static_data!$A$19,IF(ROW(D198)-2&lt;10,CONCATENATE("00",ROW(D198)-2),IF(ROW(D198)-2&lt;100,CONCATENATE("0",ROW(D198)-2),ROW(D198)-2))),"")</f>
        <v/>
      </c>
      <c r="B198" s="17" t="str">
        <f>IF(ROW(D198)-2&lt;=Konfiguration!$B$8,CONCATENATE(MID(Konfiguration!$B$3,1,Konfiguration!$B$4)),"")</f>
        <v/>
      </c>
      <c r="C198" s="17" t="str">
        <f>IF(ROW(D198)-2&lt;=Konfiguration!$B$8,CONCATENATE(MID(Konfiguration!$B$3,1,Konfiguration!$B$4),".",static_data!$A$19,IF(ROW(D198)-2&lt;10,CONCATENATE("00",ROW(D198)-2),IF(ROW(D198)-2&lt;100,CONCATENATE("0",ROW(D198)-2),ROW(D198)-2))),"")</f>
        <v/>
      </c>
      <c r="D198" s="17" t="str">
        <f>IF(ROW(D198)-2&lt;=Konfiguration!$B$8,CONCATENATE(MID(Konfiguration!$B$3,1,Konfiguration!$B$4),".",static_data!$A$19,IF(ROW(D198)-2&lt;10,CONCATENATE("00",ROW(D198)-2),IF(ROW(D198)-2&lt;100,CONCATENATE("0",ROW(D198)-2),ROW(D198)-2)),"@",Konfiguration!$B$5),"")</f>
        <v/>
      </c>
      <c r="E198" s="15"/>
      <c r="F198" s="17" t="str">
        <f>IF(ROW(D198)-2&lt;=Konfiguration!$B$9,CONCATENATE(static_data!$A$20,IF(ROW(D198)-2&lt;10,CONCATENATE("00",ROW(D198)-2),IF(ROW(D198)-2&lt;100,CONCATENATE("0",ROW(D198)-2),ROW(D198)-2))),"")</f>
        <v/>
      </c>
      <c r="G198" s="17" t="str">
        <f>IF(ROW(D198)-2&lt;=Konfiguration!$B$9,CONCATENATE(MID(Konfiguration!$B$3,1,Konfiguration!$B$4)),"")</f>
        <v/>
      </c>
      <c r="H198" s="17" t="str">
        <f>IF(ROW(I198)-2&lt;=Konfiguration!$B$9,CONCATENATE(MID(Konfiguration!$B$3,1,Konfiguration!$B$4),".",static_data!$A$20,IF(ROW(I198)-2&lt;10,CONCATENATE("00",ROW(I198)-2),IF(ROW(I198)-2&lt;100,CONCATENATE("0",ROW(I198)-2),ROW(I198)-2))),"")</f>
        <v/>
      </c>
      <c r="I198" s="17" t="str">
        <f>IF(ROW(I198)-2&lt;=Konfiguration!$B$9,CONCATENATE(MID(Konfiguration!$B$3,1,Konfiguration!$B$4),".",static_data!$A$20,IF(ROW(I198)-2&lt;10,CONCATENATE("00",ROW(I198)-2),IF(ROW(I198)-2&lt;100,CONCATENATE("0",ROW(I198)-2),ROW(I198)-2)),"@",Konfiguration!$B$5),"")</f>
        <v/>
      </c>
    </row>
    <row r="199" ht="15.75" customHeight="1">
      <c r="A199" s="17" t="str">
        <f>IF(ROW(D199)-2&lt;=Konfiguration!$B$8,CONCATENATE(static_data!$A$19,IF(ROW(D199)-2&lt;10,CONCATENATE("00",ROW(D199)-2),IF(ROW(D199)-2&lt;100,CONCATENATE("0",ROW(D199)-2),ROW(D199)-2))),"")</f>
        <v/>
      </c>
      <c r="B199" s="17" t="str">
        <f>IF(ROW(D199)-2&lt;=Konfiguration!$B$8,CONCATENATE(MID(Konfiguration!$B$3,1,Konfiguration!$B$4)),"")</f>
        <v/>
      </c>
      <c r="C199" s="17" t="str">
        <f>IF(ROW(D199)-2&lt;=Konfiguration!$B$8,CONCATENATE(MID(Konfiguration!$B$3,1,Konfiguration!$B$4),".",static_data!$A$19,IF(ROW(D199)-2&lt;10,CONCATENATE("00",ROW(D199)-2),IF(ROW(D199)-2&lt;100,CONCATENATE("0",ROW(D199)-2),ROW(D199)-2))),"")</f>
        <v/>
      </c>
      <c r="D199" s="17" t="str">
        <f>IF(ROW(D199)-2&lt;=Konfiguration!$B$8,CONCATENATE(MID(Konfiguration!$B$3,1,Konfiguration!$B$4),".",static_data!$A$19,IF(ROW(D199)-2&lt;10,CONCATENATE("00",ROW(D199)-2),IF(ROW(D199)-2&lt;100,CONCATENATE("0",ROW(D199)-2),ROW(D199)-2)),"@",Konfiguration!$B$5),"")</f>
        <v/>
      </c>
      <c r="E199" s="15"/>
      <c r="F199" s="17" t="str">
        <f>IF(ROW(D199)-2&lt;=Konfiguration!$B$9,CONCATENATE(static_data!$A$20,IF(ROW(D199)-2&lt;10,CONCATENATE("00",ROW(D199)-2),IF(ROW(D199)-2&lt;100,CONCATENATE("0",ROW(D199)-2),ROW(D199)-2))),"")</f>
        <v/>
      </c>
      <c r="G199" s="17" t="str">
        <f>IF(ROW(D199)-2&lt;=Konfiguration!$B$9,CONCATENATE(MID(Konfiguration!$B$3,1,Konfiguration!$B$4)),"")</f>
        <v/>
      </c>
      <c r="H199" s="17" t="str">
        <f>IF(ROW(I199)-2&lt;=Konfiguration!$B$9,CONCATENATE(MID(Konfiguration!$B$3,1,Konfiguration!$B$4),".",static_data!$A$20,IF(ROW(I199)-2&lt;10,CONCATENATE("00",ROW(I199)-2),IF(ROW(I199)-2&lt;100,CONCATENATE("0",ROW(I199)-2),ROW(I199)-2))),"")</f>
        <v/>
      </c>
      <c r="I199" s="17" t="str">
        <f>IF(ROW(I199)-2&lt;=Konfiguration!$B$9,CONCATENATE(MID(Konfiguration!$B$3,1,Konfiguration!$B$4),".",static_data!$A$20,IF(ROW(I199)-2&lt;10,CONCATENATE("00",ROW(I199)-2),IF(ROW(I199)-2&lt;100,CONCATENATE("0",ROW(I199)-2),ROW(I199)-2)),"@",Konfiguration!$B$5),"")</f>
        <v/>
      </c>
    </row>
    <row r="200" ht="15.75" customHeight="1">
      <c r="A200" s="17" t="str">
        <f>IF(ROW(D200)-2&lt;=Konfiguration!$B$8,CONCATENATE(static_data!$A$19,IF(ROW(D200)-2&lt;10,CONCATENATE("00",ROW(D200)-2),IF(ROW(D200)-2&lt;100,CONCATENATE("0",ROW(D200)-2),ROW(D200)-2))),"")</f>
        <v/>
      </c>
      <c r="B200" s="17" t="str">
        <f>IF(ROW(D200)-2&lt;=Konfiguration!$B$8,CONCATENATE(MID(Konfiguration!$B$3,1,Konfiguration!$B$4)),"")</f>
        <v/>
      </c>
      <c r="C200" s="17" t="str">
        <f>IF(ROW(D200)-2&lt;=Konfiguration!$B$8,CONCATENATE(MID(Konfiguration!$B$3,1,Konfiguration!$B$4),".",static_data!$A$19,IF(ROW(D200)-2&lt;10,CONCATENATE("00",ROW(D200)-2),IF(ROW(D200)-2&lt;100,CONCATENATE("0",ROW(D200)-2),ROW(D200)-2))),"")</f>
        <v/>
      </c>
      <c r="D200" s="17" t="str">
        <f>IF(ROW(D200)-2&lt;=Konfiguration!$B$8,CONCATENATE(MID(Konfiguration!$B$3,1,Konfiguration!$B$4),".",static_data!$A$19,IF(ROW(D200)-2&lt;10,CONCATENATE("00",ROW(D200)-2),IF(ROW(D200)-2&lt;100,CONCATENATE("0",ROW(D200)-2),ROW(D200)-2)),"@",Konfiguration!$B$5),"")</f>
        <v/>
      </c>
      <c r="E200" s="15"/>
      <c r="F200" s="17" t="str">
        <f>IF(ROW(D200)-2&lt;=Konfiguration!$B$9,CONCATENATE(static_data!$A$20,IF(ROW(D200)-2&lt;10,CONCATENATE("00",ROW(D200)-2),IF(ROW(D200)-2&lt;100,CONCATENATE("0",ROW(D200)-2),ROW(D200)-2))),"")</f>
        <v/>
      </c>
      <c r="G200" s="17" t="str">
        <f>IF(ROW(D200)-2&lt;=Konfiguration!$B$9,CONCATENATE(MID(Konfiguration!$B$3,1,Konfiguration!$B$4)),"")</f>
        <v/>
      </c>
      <c r="H200" s="17" t="str">
        <f>IF(ROW(I200)-2&lt;=Konfiguration!$B$9,CONCATENATE(MID(Konfiguration!$B$3,1,Konfiguration!$B$4),".",static_data!$A$20,IF(ROW(I200)-2&lt;10,CONCATENATE("00",ROW(I200)-2),IF(ROW(I200)-2&lt;100,CONCATENATE("0",ROW(I200)-2),ROW(I200)-2))),"")</f>
        <v/>
      </c>
      <c r="I200" s="17" t="str">
        <f>IF(ROW(I200)-2&lt;=Konfiguration!$B$9,CONCATENATE(MID(Konfiguration!$B$3,1,Konfiguration!$B$4),".",static_data!$A$20,IF(ROW(I200)-2&lt;10,CONCATENATE("00",ROW(I200)-2),IF(ROW(I200)-2&lt;100,CONCATENATE("0",ROW(I200)-2),ROW(I200)-2)),"@",Konfiguration!$B$5),"")</f>
        <v/>
      </c>
    </row>
    <row r="201" ht="15.75" customHeight="1">
      <c r="A201" s="17" t="str">
        <f>IF(ROW(D201)-2&lt;=Konfiguration!$B$8,CONCATENATE(static_data!$A$19,IF(ROW(D201)-2&lt;10,CONCATENATE("00",ROW(D201)-2),IF(ROW(D201)-2&lt;100,CONCATENATE("0",ROW(D201)-2),ROW(D201)-2))),"")</f>
        <v/>
      </c>
      <c r="B201" s="17" t="str">
        <f>IF(ROW(D201)-2&lt;=Konfiguration!$B$8,CONCATENATE(MID(Konfiguration!$B$3,1,Konfiguration!$B$4)),"")</f>
        <v/>
      </c>
      <c r="C201" s="17" t="str">
        <f>IF(ROW(D201)-2&lt;=Konfiguration!$B$8,CONCATENATE(MID(Konfiguration!$B$3,1,Konfiguration!$B$4),".",static_data!$A$19,IF(ROW(D201)-2&lt;10,CONCATENATE("00",ROW(D201)-2),IF(ROW(D201)-2&lt;100,CONCATENATE("0",ROW(D201)-2),ROW(D201)-2))),"")</f>
        <v/>
      </c>
      <c r="D201" s="17" t="str">
        <f>IF(ROW(D201)-2&lt;=Konfiguration!$B$8,CONCATENATE(MID(Konfiguration!$B$3,1,Konfiguration!$B$4),".",static_data!$A$19,IF(ROW(D201)-2&lt;10,CONCATENATE("00",ROW(D201)-2),IF(ROW(D201)-2&lt;100,CONCATENATE("0",ROW(D201)-2),ROW(D201)-2)),"@",Konfiguration!$B$5),"")</f>
        <v/>
      </c>
      <c r="E201" s="15"/>
      <c r="F201" s="17" t="str">
        <f>IF(ROW(D201)-2&lt;=Konfiguration!$B$9,CONCATENATE(static_data!$A$20,IF(ROW(D201)-2&lt;10,CONCATENATE("00",ROW(D201)-2),IF(ROW(D201)-2&lt;100,CONCATENATE("0",ROW(D201)-2),ROW(D201)-2))),"")</f>
        <v/>
      </c>
      <c r="G201" s="17" t="str">
        <f>IF(ROW(D201)-2&lt;=Konfiguration!$B$9,CONCATENATE(MID(Konfiguration!$B$3,1,Konfiguration!$B$4)),"")</f>
        <v/>
      </c>
      <c r="H201" s="17" t="str">
        <f>IF(ROW(I201)-2&lt;=Konfiguration!$B$9,CONCATENATE(MID(Konfiguration!$B$3,1,Konfiguration!$B$4),".",static_data!$A$20,IF(ROW(I201)-2&lt;10,CONCATENATE("00",ROW(I201)-2),IF(ROW(I201)-2&lt;100,CONCATENATE("0",ROW(I201)-2),ROW(I201)-2))),"")</f>
        <v/>
      </c>
      <c r="I201" s="17" t="str">
        <f>IF(ROW(I201)-2&lt;=Konfiguration!$B$9,CONCATENATE(MID(Konfiguration!$B$3,1,Konfiguration!$B$4),".",static_data!$A$20,IF(ROW(I201)-2&lt;10,CONCATENATE("00",ROW(I201)-2),IF(ROW(I201)-2&lt;100,CONCATENATE("0",ROW(I201)-2),ROW(I201)-2)),"@",Konfiguration!$B$5),"")</f>
        <v/>
      </c>
    </row>
    <row r="202" ht="15.75" customHeight="1">
      <c r="A202" s="17" t="str">
        <f>IF(ROW(D202)-2&lt;=Konfiguration!$B$8,CONCATENATE(static_data!$A$19,IF(ROW(D202)-2&lt;10,CONCATENATE("00",ROW(D202)-2),IF(ROW(D202)-2&lt;100,CONCATENATE("0",ROW(D202)-2),ROW(D202)-2))),"")</f>
        <v/>
      </c>
      <c r="B202" s="17" t="str">
        <f>IF(ROW(D202)-2&lt;=Konfiguration!$B$8,CONCATENATE(MID(Konfiguration!$B$3,1,Konfiguration!$B$4)),"")</f>
        <v/>
      </c>
      <c r="C202" s="17" t="str">
        <f>IF(ROW(D202)-2&lt;=Konfiguration!$B$8,CONCATENATE(MID(Konfiguration!$B$3,1,Konfiguration!$B$4),".",static_data!$A$19,IF(ROW(D202)-2&lt;10,CONCATENATE("00",ROW(D202)-2),IF(ROW(D202)-2&lt;100,CONCATENATE("0",ROW(D202)-2),ROW(D202)-2))),"")</f>
        <v/>
      </c>
      <c r="D202" s="17" t="str">
        <f>IF(ROW(D202)-2&lt;=Konfiguration!$B$8,CONCATENATE(MID(Konfiguration!$B$3,1,Konfiguration!$B$4),".",static_data!$A$19,IF(ROW(D202)-2&lt;10,CONCATENATE("00",ROW(D202)-2),IF(ROW(D202)-2&lt;100,CONCATENATE("0",ROW(D202)-2),ROW(D202)-2)),"@",Konfiguration!$B$5),"")</f>
        <v/>
      </c>
      <c r="E202" s="15"/>
      <c r="F202" s="17" t="str">
        <f>IF(ROW(D202)-2&lt;=Konfiguration!$B$9,CONCATENATE(static_data!$A$20,IF(ROW(D202)-2&lt;10,CONCATENATE("00",ROW(D202)-2),IF(ROW(D202)-2&lt;100,CONCATENATE("0",ROW(D202)-2),ROW(D202)-2))),"")</f>
        <v/>
      </c>
      <c r="G202" s="17" t="str">
        <f>IF(ROW(D202)-2&lt;=Konfiguration!$B$9,CONCATENATE(MID(Konfiguration!$B$3,1,Konfiguration!$B$4)),"")</f>
        <v/>
      </c>
      <c r="H202" s="17" t="str">
        <f>IF(ROW(I202)-2&lt;=Konfiguration!$B$9,CONCATENATE(MID(Konfiguration!$B$3,1,Konfiguration!$B$4),".",static_data!$A$20,IF(ROW(I202)-2&lt;10,CONCATENATE("00",ROW(I202)-2),IF(ROW(I202)-2&lt;100,CONCATENATE("0",ROW(I202)-2),ROW(I202)-2))),"")</f>
        <v/>
      </c>
      <c r="I202" s="17" t="str">
        <f>IF(ROW(I202)-2&lt;=Konfiguration!$B$9,CONCATENATE(MID(Konfiguration!$B$3,1,Konfiguration!$B$4),".",static_data!$A$20,IF(ROW(I202)-2&lt;10,CONCATENATE("00",ROW(I202)-2),IF(ROW(I202)-2&lt;100,CONCATENATE("0",ROW(I202)-2),ROW(I202)-2)),"@",Konfiguration!$B$5),"")</f>
        <v/>
      </c>
    </row>
    <row r="203" ht="15.75" customHeight="1">
      <c r="A203" s="17" t="str">
        <f>IF(ROW(D203)-2&lt;=Konfiguration!$B$8,CONCATENATE(static_data!$A$19,IF(ROW(D203)-2&lt;10,CONCATENATE("00",ROW(D203)-2),IF(ROW(D203)-2&lt;100,CONCATENATE("0",ROW(D203)-2),ROW(D203)-2))),"")</f>
        <v/>
      </c>
      <c r="B203" s="17" t="str">
        <f>IF(ROW(D203)-2&lt;=Konfiguration!$B$8,CONCATENATE(MID(Konfiguration!$B$3,1,Konfiguration!$B$4)),"")</f>
        <v/>
      </c>
      <c r="C203" s="17" t="str">
        <f>IF(ROW(D203)-2&lt;=Konfiguration!$B$8,CONCATENATE(MID(Konfiguration!$B$3,1,Konfiguration!$B$4),".",static_data!$A$19,IF(ROW(D203)-2&lt;10,CONCATENATE("00",ROW(D203)-2),IF(ROW(D203)-2&lt;100,CONCATENATE("0",ROW(D203)-2),ROW(D203)-2))),"")</f>
        <v/>
      </c>
      <c r="D203" s="17" t="str">
        <f>IF(ROW(D203)-2&lt;=Konfiguration!$B$8,CONCATENATE(MID(Konfiguration!$B$3,1,Konfiguration!$B$4),".",static_data!$A$19,IF(ROW(D203)-2&lt;10,CONCATENATE("00",ROW(D203)-2),IF(ROW(D203)-2&lt;100,CONCATENATE("0",ROW(D203)-2),ROW(D203)-2)),"@",Konfiguration!$B$5),"")</f>
        <v/>
      </c>
      <c r="E203" s="15"/>
      <c r="F203" s="17" t="str">
        <f>IF(ROW(D203)-2&lt;=Konfiguration!$B$9,CONCATENATE(static_data!$A$20,IF(ROW(D203)-2&lt;10,CONCATENATE("00",ROW(D203)-2),IF(ROW(D203)-2&lt;100,CONCATENATE("0",ROW(D203)-2),ROW(D203)-2))),"")</f>
        <v/>
      </c>
      <c r="G203" s="17" t="str">
        <f>IF(ROW(D203)-2&lt;=Konfiguration!$B$9,CONCATENATE(MID(Konfiguration!$B$3,1,Konfiguration!$B$4)),"")</f>
        <v/>
      </c>
      <c r="H203" s="17" t="str">
        <f>IF(ROW(I203)-2&lt;=Konfiguration!$B$9,CONCATENATE(MID(Konfiguration!$B$3,1,Konfiguration!$B$4),".",static_data!$A$20,IF(ROW(I203)-2&lt;10,CONCATENATE("00",ROW(I203)-2),IF(ROW(I203)-2&lt;100,CONCATENATE("0",ROW(I203)-2),ROW(I203)-2))),"")</f>
        <v/>
      </c>
      <c r="I203" s="17" t="str">
        <f>IF(ROW(I203)-2&lt;=Konfiguration!$B$9,CONCATENATE(MID(Konfiguration!$B$3,1,Konfiguration!$B$4),".",static_data!$A$20,IF(ROW(I203)-2&lt;10,CONCATENATE("00",ROW(I203)-2),IF(ROW(I203)-2&lt;100,CONCATENATE("0",ROW(I203)-2),ROW(I203)-2)),"@",Konfiguration!$B$5),"")</f>
        <v/>
      </c>
    </row>
    <row r="204" ht="15.75" customHeight="1">
      <c r="A204" s="17" t="str">
        <f>IF(ROW(D204)-2&lt;=Konfiguration!$B$8,CONCATENATE(static_data!$A$19,IF(ROW(D204)-2&lt;10,CONCATENATE("00",ROW(D204)-2),IF(ROW(D204)-2&lt;100,CONCATENATE("0",ROW(D204)-2),ROW(D204)-2))),"")</f>
        <v/>
      </c>
      <c r="B204" s="17" t="str">
        <f>IF(ROW(D204)-2&lt;=Konfiguration!$B$8,CONCATENATE(MID(Konfiguration!$B$3,1,Konfiguration!$B$4)),"")</f>
        <v/>
      </c>
      <c r="C204" s="17" t="str">
        <f>IF(ROW(D204)-2&lt;=Konfiguration!$B$8,CONCATENATE(MID(Konfiguration!$B$3,1,Konfiguration!$B$4),".",static_data!$A$19,IF(ROW(D204)-2&lt;10,CONCATENATE("00",ROW(D204)-2),IF(ROW(D204)-2&lt;100,CONCATENATE("0",ROW(D204)-2),ROW(D204)-2))),"")</f>
        <v/>
      </c>
      <c r="D204" s="17" t="str">
        <f>IF(ROW(D204)-2&lt;=Konfiguration!$B$8,CONCATENATE(MID(Konfiguration!$B$3,1,Konfiguration!$B$4),".",static_data!$A$19,IF(ROW(D204)-2&lt;10,CONCATENATE("00",ROW(D204)-2),IF(ROW(D204)-2&lt;100,CONCATENATE("0",ROW(D204)-2),ROW(D204)-2)),"@",Konfiguration!$B$5),"")</f>
        <v/>
      </c>
      <c r="E204" s="15"/>
      <c r="F204" s="17" t="str">
        <f>IF(ROW(D204)-2&lt;=Konfiguration!$B$9,CONCATENATE(static_data!$A$20,IF(ROW(D204)-2&lt;10,CONCATENATE("00",ROW(D204)-2),IF(ROW(D204)-2&lt;100,CONCATENATE("0",ROW(D204)-2),ROW(D204)-2))),"")</f>
        <v/>
      </c>
      <c r="G204" s="17" t="str">
        <f>IF(ROW(D204)-2&lt;=Konfiguration!$B$9,CONCATENATE(MID(Konfiguration!$B$3,1,Konfiguration!$B$4)),"")</f>
        <v/>
      </c>
      <c r="H204" s="17" t="str">
        <f>IF(ROW(I204)-2&lt;=Konfiguration!$B$9,CONCATENATE(MID(Konfiguration!$B$3,1,Konfiguration!$B$4),".",static_data!$A$20,IF(ROW(I204)-2&lt;10,CONCATENATE("00",ROW(I204)-2),IF(ROW(I204)-2&lt;100,CONCATENATE("0",ROW(I204)-2),ROW(I204)-2))),"")</f>
        <v/>
      </c>
      <c r="I204" s="17" t="str">
        <f>IF(ROW(I204)-2&lt;=Konfiguration!$B$9,CONCATENATE(MID(Konfiguration!$B$3,1,Konfiguration!$B$4),".",static_data!$A$20,IF(ROW(I204)-2&lt;10,CONCATENATE("00",ROW(I204)-2),IF(ROW(I204)-2&lt;100,CONCATENATE("0",ROW(I204)-2),ROW(I204)-2)),"@",Konfiguration!$B$5),"")</f>
        <v/>
      </c>
    </row>
    <row r="205" ht="15.75" customHeight="1">
      <c r="A205" s="17" t="str">
        <f>IF(ROW(D205)-2&lt;=Konfiguration!$B$8,CONCATENATE(static_data!$A$19,IF(ROW(D205)-2&lt;10,CONCATENATE("00",ROW(D205)-2),IF(ROW(D205)-2&lt;100,CONCATENATE("0",ROW(D205)-2),ROW(D205)-2))),"")</f>
        <v/>
      </c>
      <c r="B205" s="17" t="str">
        <f>IF(ROW(D205)-2&lt;=Konfiguration!$B$8,CONCATENATE(MID(Konfiguration!$B$3,1,Konfiguration!$B$4)),"")</f>
        <v/>
      </c>
      <c r="C205" s="17" t="str">
        <f>IF(ROW(D205)-2&lt;=Konfiguration!$B$8,CONCATENATE(MID(Konfiguration!$B$3,1,Konfiguration!$B$4),".",static_data!$A$19,IF(ROW(D205)-2&lt;10,CONCATENATE("00",ROW(D205)-2),IF(ROW(D205)-2&lt;100,CONCATENATE("0",ROW(D205)-2),ROW(D205)-2))),"")</f>
        <v/>
      </c>
      <c r="D205" s="17" t="str">
        <f>IF(ROW(D205)-2&lt;=Konfiguration!$B$8,CONCATENATE(MID(Konfiguration!$B$3,1,Konfiguration!$B$4),".",static_data!$A$19,IF(ROW(D205)-2&lt;10,CONCATENATE("00",ROW(D205)-2),IF(ROW(D205)-2&lt;100,CONCATENATE("0",ROW(D205)-2),ROW(D205)-2)),"@",Konfiguration!$B$5),"")</f>
        <v/>
      </c>
      <c r="E205" s="15"/>
      <c r="F205" s="17" t="str">
        <f>IF(ROW(D205)-2&lt;=Konfiguration!$B$9,CONCATENATE(static_data!$A$20,IF(ROW(D205)-2&lt;10,CONCATENATE("00",ROW(D205)-2),IF(ROW(D205)-2&lt;100,CONCATENATE("0",ROW(D205)-2),ROW(D205)-2))),"")</f>
        <v/>
      </c>
      <c r="G205" s="17" t="str">
        <f>IF(ROW(D205)-2&lt;=Konfiguration!$B$9,CONCATENATE(MID(Konfiguration!$B$3,1,Konfiguration!$B$4)),"")</f>
        <v/>
      </c>
      <c r="H205" s="17" t="str">
        <f>IF(ROW(I205)-2&lt;=Konfiguration!$B$9,CONCATENATE(MID(Konfiguration!$B$3,1,Konfiguration!$B$4),".",static_data!$A$20,IF(ROW(I205)-2&lt;10,CONCATENATE("00",ROW(I205)-2),IF(ROW(I205)-2&lt;100,CONCATENATE("0",ROW(I205)-2),ROW(I205)-2))),"")</f>
        <v/>
      </c>
      <c r="I205" s="17" t="str">
        <f>IF(ROW(I205)-2&lt;=Konfiguration!$B$9,CONCATENATE(MID(Konfiguration!$B$3,1,Konfiguration!$B$4),".",static_data!$A$20,IF(ROW(I205)-2&lt;10,CONCATENATE("00",ROW(I205)-2),IF(ROW(I205)-2&lt;100,CONCATENATE("0",ROW(I205)-2),ROW(I205)-2)),"@",Konfiguration!$B$5),"")</f>
        <v/>
      </c>
    </row>
    <row r="206" ht="15.75" customHeight="1">
      <c r="A206" s="17" t="str">
        <f>IF(ROW(D206)-2&lt;=Konfiguration!$B$8,CONCATENATE(static_data!$A$19,IF(ROW(D206)-2&lt;10,CONCATENATE("00",ROW(D206)-2),IF(ROW(D206)-2&lt;100,CONCATENATE("0",ROW(D206)-2),ROW(D206)-2))),"")</f>
        <v/>
      </c>
      <c r="B206" s="17" t="str">
        <f>IF(ROW(D206)-2&lt;=Konfiguration!$B$8,CONCATENATE(MID(Konfiguration!$B$3,1,Konfiguration!$B$4)),"")</f>
        <v/>
      </c>
      <c r="C206" s="17" t="str">
        <f>IF(ROW(D206)-2&lt;=Konfiguration!$B$8,CONCATENATE(MID(Konfiguration!$B$3,1,Konfiguration!$B$4),".",static_data!$A$19,IF(ROW(D206)-2&lt;10,CONCATENATE("00",ROW(D206)-2),IF(ROW(D206)-2&lt;100,CONCATENATE("0",ROW(D206)-2),ROW(D206)-2))),"")</f>
        <v/>
      </c>
      <c r="D206" s="17" t="str">
        <f>IF(ROW(D206)-2&lt;=Konfiguration!$B$8,CONCATENATE(MID(Konfiguration!$B$3,1,Konfiguration!$B$4),".",static_data!$A$19,IF(ROW(D206)-2&lt;10,CONCATENATE("00",ROW(D206)-2),IF(ROW(D206)-2&lt;100,CONCATENATE("0",ROW(D206)-2),ROW(D206)-2)),"@",Konfiguration!$B$5),"")</f>
        <v/>
      </c>
      <c r="E206" s="15"/>
      <c r="F206" s="17" t="str">
        <f>IF(ROW(D206)-2&lt;=Konfiguration!$B$9,CONCATENATE(static_data!$A$20,IF(ROW(D206)-2&lt;10,CONCATENATE("00",ROW(D206)-2),IF(ROW(D206)-2&lt;100,CONCATENATE("0",ROW(D206)-2),ROW(D206)-2))),"")</f>
        <v/>
      </c>
      <c r="G206" s="17" t="str">
        <f>IF(ROW(D206)-2&lt;=Konfiguration!$B$9,CONCATENATE(MID(Konfiguration!$B$3,1,Konfiguration!$B$4)),"")</f>
        <v/>
      </c>
      <c r="H206" s="17" t="str">
        <f>IF(ROW(I206)-2&lt;=Konfiguration!$B$9,CONCATENATE(MID(Konfiguration!$B$3,1,Konfiguration!$B$4),".",static_data!$A$20,IF(ROW(I206)-2&lt;10,CONCATENATE("00",ROW(I206)-2),IF(ROW(I206)-2&lt;100,CONCATENATE("0",ROW(I206)-2),ROW(I206)-2))),"")</f>
        <v/>
      </c>
      <c r="I206" s="17" t="str">
        <f>IF(ROW(I206)-2&lt;=Konfiguration!$B$9,CONCATENATE(MID(Konfiguration!$B$3,1,Konfiguration!$B$4),".",static_data!$A$20,IF(ROW(I206)-2&lt;10,CONCATENATE("00",ROW(I206)-2),IF(ROW(I206)-2&lt;100,CONCATENATE("0",ROW(I206)-2),ROW(I206)-2)),"@",Konfiguration!$B$5),"")</f>
        <v/>
      </c>
    </row>
    <row r="207" ht="15.75" customHeight="1">
      <c r="A207" s="17" t="str">
        <f>IF(ROW(D207)-2&lt;=Konfiguration!$B$8,CONCATENATE(static_data!$A$19,IF(ROW(D207)-2&lt;10,CONCATENATE("00",ROW(D207)-2),IF(ROW(D207)-2&lt;100,CONCATENATE("0",ROW(D207)-2),ROW(D207)-2))),"")</f>
        <v/>
      </c>
      <c r="B207" s="17" t="str">
        <f>IF(ROW(D207)-2&lt;=Konfiguration!$B$8,CONCATENATE(MID(Konfiguration!$B$3,1,Konfiguration!$B$4)),"")</f>
        <v/>
      </c>
      <c r="C207" s="17" t="str">
        <f>IF(ROW(D207)-2&lt;=Konfiguration!$B$8,CONCATENATE(MID(Konfiguration!$B$3,1,Konfiguration!$B$4),".",static_data!$A$19,IF(ROW(D207)-2&lt;10,CONCATENATE("00",ROW(D207)-2),IF(ROW(D207)-2&lt;100,CONCATENATE("0",ROW(D207)-2),ROW(D207)-2))),"")</f>
        <v/>
      </c>
      <c r="D207" s="17" t="str">
        <f>IF(ROW(D207)-2&lt;=Konfiguration!$B$8,CONCATENATE(MID(Konfiguration!$B$3,1,Konfiguration!$B$4),".",static_data!$A$19,IF(ROW(D207)-2&lt;10,CONCATENATE("00",ROW(D207)-2),IF(ROW(D207)-2&lt;100,CONCATENATE("0",ROW(D207)-2),ROW(D207)-2)),"@",Konfiguration!$B$5),"")</f>
        <v/>
      </c>
      <c r="E207" s="15"/>
      <c r="F207" s="17" t="str">
        <f>IF(ROW(D207)-2&lt;=Konfiguration!$B$9,CONCATENATE(static_data!$A$20,IF(ROW(D207)-2&lt;10,CONCATENATE("00",ROW(D207)-2),IF(ROW(D207)-2&lt;100,CONCATENATE("0",ROW(D207)-2),ROW(D207)-2))),"")</f>
        <v/>
      </c>
      <c r="G207" s="17" t="str">
        <f>IF(ROW(D207)-2&lt;=Konfiguration!$B$9,CONCATENATE(MID(Konfiguration!$B$3,1,Konfiguration!$B$4)),"")</f>
        <v/>
      </c>
      <c r="H207" s="17" t="str">
        <f>IF(ROW(I207)-2&lt;=Konfiguration!$B$9,CONCATENATE(MID(Konfiguration!$B$3,1,Konfiguration!$B$4),".",static_data!$A$20,IF(ROW(I207)-2&lt;10,CONCATENATE("00",ROW(I207)-2),IF(ROW(I207)-2&lt;100,CONCATENATE("0",ROW(I207)-2),ROW(I207)-2))),"")</f>
        <v/>
      </c>
      <c r="I207" s="17" t="str">
        <f>IF(ROW(I207)-2&lt;=Konfiguration!$B$9,CONCATENATE(MID(Konfiguration!$B$3,1,Konfiguration!$B$4),".",static_data!$A$20,IF(ROW(I207)-2&lt;10,CONCATENATE("00",ROW(I207)-2),IF(ROW(I207)-2&lt;100,CONCATENATE("0",ROW(I207)-2),ROW(I207)-2)),"@",Konfiguration!$B$5),"")</f>
        <v/>
      </c>
    </row>
    <row r="208" ht="15.75" customHeight="1">
      <c r="A208" s="17" t="str">
        <f>IF(ROW(D208)-2&lt;=Konfiguration!$B$8,CONCATENATE(static_data!$A$19,IF(ROW(D208)-2&lt;10,CONCATENATE("00",ROW(D208)-2),IF(ROW(D208)-2&lt;100,CONCATENATE("0",ROW(D208)-2),ROW(D208)-2))),"")</f>
        <v/>
      </c>
      <c r="B208" s="17" t="str">
        <f>IF(ROW(D208)-2&lt;=Konfiguration!$B$8,CONCATENATE(MID(Konfiguration!$B$3,1,Konfiguration!$B$4)),"")</f>
        <v/>
      </c>
      <c r="C208" s="17" t="str">
        <f>IF(ROW(D208)-2&lt;=Konfiguration!$B$8,CONCATENATE(MID(Konfiguration!$B$3,1,Konfiguration!$B$4),".",static_data!$A$19,IF(ROW(D208)-2&lt;10,CONCATENATE("00",ROW(D208)-2),IF(ROW(D208)-2&lt;100,CONCATENATE("0",ROW(D208)-2),ROW(D208)-2))),"")</f>
        <v/>
      </c>
      <c r="D208" s="17" t="str">
        <f>IF(ROW(D208)-2&lt;=Konfiguration!$B$8,CONCATENATE(MID(Konfiguration!$B$3,1,Konfiguration!$B$4),".",static_data!$A$19,IF(ROW(D208)-2&lt;10,CONCATENATE("00",ROW(D208)-2),IF(ROW(D208)-2&lt;100,CONCATENATE("0",ROW(D208)-2),ROW(D208)-2)),"@",Konfiguration!$B$5),"")</f>
        <v/>
      </c>
      <c r="E208" s="15"/>
      <c r="F208" s="17" t="str">
        <f>IF(ROW(D208)-2&lt;=Konfiguration!$B$9,CONCATENATE(static_data!$A$20,IF(ROW(D208)-2&lt;10,CONCATENATE("00",ROW(D208)-2),IF(ROW(D208)-2&lt;100,CONCATENATE("0",ROW(D208)-2),ROW(D208)-2))),"")</f>
        <v/>
      </c>
      <c r="G208" s="17" t="str">
        <f>IF(ROW(D208)-2&lt;=Konfiguration!$B$9,CONCATENATE(MID(Konfiguration!$B$3,1,Konfiguration!$B$4)),"")</f>
        <v/>
      </c>
      <c r="H208" s="17" t="str">
        <f>IF(ROW(I208)-2&lt;=Konfiguration!$B$9,CONCATENATE(MID(Konfiguration!$B$3,1,Konfiguration!$B$4),".",static_data!$A$20,IF(ROW(I208)-2&lt;10,CONCATENATE("00",ROW(I208)-2),IF(ROW(I208)-2&lt;100,CONCATENATE("0",ROW(I208)-2),ROW(I208)-2))),"")</f>
        <v/>
      </c>
      <c r="I208" s="17" t="str">
        <f>IF(ROW(I208)-2&lt;=Konfiguration!$B$9,CONCATENATE(MID(Konfiguration!$B$3,1,Konfiguration!$B$4),".",static_data!$A$20,IF(ROW(I208)-2&lt;10,CONCATENATE("00",ROW(I208)-2),IF(ROW(I208)-2&lt;100,CONCATENATE("0",ROW(I208)-2),ROW(I208)-2)),"@",Konfiguration!$B$5),"")</f>
        <v/>
      </c>
    </row>
    <row r="209" ht="15.75" customHeight="1">
      <c r="A209" s="17" t="str">
        <f>IF(ROW(D209)-2&lt;=Konfiguration!$B$8,CONCATENATE(static_data!$A$19,IF(ROW(D209)-2&lt;10,CONCATENATE("00",ROW(D209)-2),IF(ROW(D209)-2&lt;100,CONCATENATE("0",ROW(D209)-2),ROW(D209)-2))),"")</f>
        <v/>
      </c>
      <c r="B209" s="17" t="str">
        <f>IF(ROW(D209)-2&lt;=Konfiguration!$B$8,CONCATENATE(MID(Konfiguration!$B$3,1,Konfiguration!$B$4)),"")</f>
        <v/>
      </c>
      <c r="C209" s="17" t="str">
        <f>IF(ROW(D209)-2&lt;=Konfiguration!$B$8,CONCATENATE(MID(Konfiguration!$B$3,1,Konfiguration!$B$4),".",static_data!$A$19,IF(ROW(D209)-2&lt;10,CONCATENATE("00",ROW(D209)-2),IF(ROW(D209)-2&lt;100,CONCATENATE("0",ROW(D209)-2),ROW(D209)-2))),"")</f>
        <v/>
      </c>
      <c r="D209" s="17" t="str">
        <f>IF(ROW(D209)-2&lt;=Konfiguration!$B$8,CONCATENATE(MID(Konfiguration!$B$3,1,Konfiguration!$B$4),".",static_data!$A$19,IF(ROW(D209)-2&lt;10,CONCATENATE("00",ROW(D209)-2),IF(ROW(D209)-2&lt;100,CONCATENATE("0",ROW(D209)-2),ROW(D209)-2)),"@",Konfiguration!$B$5),"")</f>
        <v/>
      </c>
      <c r="E209" s="15"/>
      <c r="F209" s="17" t="str">
        <f>IF(ROW(D209)-2&lt;=Konfiguration!$B$9,CONCATENATE(static_data!$A$20,IF(ROW(D209)-2&lt;10,CONCATENATE("00",ROW(D209)-2),IF(ROW(D209)-2&lt;100,CONCATENATE("0",ROW(D209)-2),ROW(D209)-2))),"")</f>
        <v/>
      </c>
      <c r="G209" s="17" t="str">
        <f>IF(ROW(D209)-2&lt;=Konfiguration!$B$9,CONCATENATE(MID(Konfiguration!$B$3,1,Konfiguration!$B$4)),"")</f>
        <v/>
      </c>
      <c r="H209" s="17" t="str">
        <f>IF(ROW(I209)-2&lt;=Konfiguration!$B$9,CONCATENATE(MID(Konfiguration!$B$3,1,Konfiguration!$B$4),".",static_data!$A$20,IF(ROW(I209)-2&lt;10,CONCATENATE("00",ROW(I209)-2),IF(ROW(I209)-2&lt;100,CONCATENATE("0",ROW(I209)-2),ROW(I209)-2))),"")</f>
        <v/>
      </c>
      <c r="I209" s="17" t="str">
        <f>IF(ROW(I209)-2&lt;=Konfiguration!$B$9,CONCATENATE(MID(Konfiguration!$B$3,1,Konfiguration!$B$4),".",static_data!$A$20,IF(ROW(I209)-2&lt;10,CONCATENATE("00",ROW(I209)-2),IF(ROW(I209)-2&lt;100,CONCATENATE("0",ROW(I209)-2),ROW(I209)-2)),"@",Konfiguration!$B$5),"")</f>
        <v/>
      </c>
    </row>
    <row r="210" ht="15.75" customHeight="1">
      <c r="A210" s="17" t="str">
        <f>IF(ROW(D210)-2&lt;=Konfiguration!$B$8,CONCATENATE(static_data!$A$19,IF(ROW(D210)-2&lt;10,CONCATENATE("00",ROW(D210)-2),IF(ROW(D210)-2&lt;100,CONCATENATE("0",ROW(D210)-2),ROW(D210)-2))),"")</f>
        <v/>
      </c>
      <c r="B210" s="17" t="str">
        <f>IF(ROW(D210)-2&lt;=Konfiguration!$B$8,CONCATENATE(MID(Konfiguration!$B$3,1,Konfiguration!$B$4)),"")</f>
        <v/>
      </c>
      <c r="C210" s="17" t="str">
        <f>IF(ROW(D210)-2&lt;=Konfiguration!$B$8,CONCATENATE(MID(Konfiguration!$B$3,1,Konfiguration!$B$4),".",static_data!$A$19,IF(ROW(D210)-2&lt;10,CONCATENATE("00",ROW(D210)-2),IF(ROW(D210)-2&lt;100,CONCATENATE("0",ROW(D210)-2),ROW(D210)-2))),"")</f>
        <v/>
      </c>
      <c r="D210" s="17" t="str">
        <f>IF(ROW(D210)-2&lt;=Konfiguration!$B$8,CONCATENATE(MID(Konfiguration!$B$3,1,Konfiguration!$B$4),".",static_data!$A$19,IF(ROW(D210)-2&lt;10,CONCATENATE("00",ROW(D210)-2),IF(ROW(D210)-2&lt;100,CONCATENATE("0",ROW(D210)-2),ROW(D210)-2)),"@",Konfiguration!$B$5),"")</f>
        <v/>
      </c>
      <c r="E210" s="15"/>
      <c r="F210" s="17" t="str">
        <f>IF(ROW(D210)-2&lt;=Konfiguration!$B$9,CONCATENATE(static_data!$A$20,IF(ROW(D210)-2&lt;10,CONCATENATE("00",ROW(D210)-2),IF(ROW(D210)-2&lt;100,CONCATENATE("0",ROW(D210)-2),ROW(D210)-2))),"")</f>
        <v/>
      </c>
      <c r="G210" s="17" t="str">
        <f>IF(ROW(D210)-2&lt;=Konfiguration!$B$9,CONCATENATE(MID(Konfiguration!$B$3,1,Konfiguration!$B$4)),"")</f>
        <v/>
      </c>
      <c r="H210" s="17" t="str">
        <f>IF(ROW(I210)-2&lt;=Konfiguration!$B$9,CONCATENATE(MID(Konfiguration!$B$3,1,Konfiguration!$B$4),".",static_data!$A$20,IF(ROW(I210)-2&lt;10,CONCATENATE("00",ROW(I210)-2),IF(ROW(I210)-2&lt;100,CONCATENATE("0",ROW(I210)-2),ROW(I210)-2))),"")</f>
        <v/>
      </c>
      <c r="I210" s="17" t="str">
        <f>IF(ROW(I210)-2&lt;=Konfiguration!$B$9,CONCATENATE(MID(Konfiguration!$B$3,1,Konfiguration!$B$4),".",static_data!$A$20,IF(ROW(I210)-2&lt;10,CONCATENATE("00",ROW(I210)-2),IF(ROW(I210)-2&lt;100,CONCATENATE("0",ROW(I210)-2),ROW(I210)-2)),"@",Konfiguration!$B$5),"")</f>
        <v/>
      </c>
    </row>
    <row r="211" ht="15.75" customHeight="1">
      <c r="A211" s="17" t="str">
        <f>IF(ROW(D211)-2&lt;=Konfiguration!$B$8,CONCATENATE(static_data!$A$19,IF(ROW(D211)-2&lt;10,CONCATENATE("00",ROW(D211)-2),IF(ROW(D211)-2&lt;100,CONCATENATE("0",ROW(D211)-2),ROW(D211)-2))),"")</f>
        <v/>
      </c>
      <c r="B211" s="17" t="str">
        <f>IF(ROW(D211)-2&lt;=Konfiguration!$B$8,CONCATENATE(MID(Konfiguration!$B$3,1,Konfiguration!$B$4)),"")</f>
        <v/>
      </c>
      <c r="C211" s="17" t="str">
        <f>IF(ROW(D211)-2&lt;=Konfiguration!$B$8,CONCATENATE(MID(Konfiguration!$B$3,1,Konfiguration!$B$4),".",static_data!$A$19,IF(ROW(D211)-2&lt;10,CONCATENATE("00",ROW(D211)-2),IF(ROW(D211)-2&lt;100,CONCATENATE("0",ROW(D211)-2),ROW(D211)-2))),"")</f>
        <v/>
      </c>
      <c r="D211" s="17" t="str">
        <f>IF(ROW(D211)-2&lt;=Konfiguration!$B$8,CONCATENATE(MID(Konfiguration!$B$3,1,Konfiguration!$B$4),".",static_data!$A$19,IF(ROW(D211)-2&lt;10,CONCATENATE("00",ROW(D211)-2),IF(ROW(D211)-2&lt;100,CONCATENATE("0",ROW(D211)-2),ROW(D211)-2)),"@",Konfiguration!$B$5),"")</f>
        <v/>
      </c>
      <c r="E211" s="15"/>
      <c r="F211" s="17" t="str">
        <f>IF(ROW(D211)-2&lt;=Konfiguration!$B$9,CONCATENATE(static_data!$A$20,IF(ROW(D211)-2&lt;10,CONCATENATE("00",ROW(D211)-2),IF(ROW(D211)-2&lt;100,CONCATENATE("0",ROW(D211)-2),ROW(D211)-2))),"")</f>
        <v/>
      </c>
      <c r="G211" s="17" t="str">
        <f>IF(ROW(D211)-2&lt;=Konfiguration!$B$9,CONCATENATE(MID(Konfiguration!$B$3,1,Konfiguration!$B$4)),"")</f>
        <v/>
      </c>
      <c r="H211" s="17" t="str">
        <f>IF(ROW(I211)-2&lt;=Konfiguration!$B$9,CONCATENATE(MID(Konfiguration!$B$3,1,Konfiguration!$B$4),".",static_data!$A$20,IF(ROW(I211)-2&lt;10,CONCATENATE("00",ROW(I211)-2),IF(ROW(I211)-2&lt;100,CONCATENATE("0",ROW(I211)-2),ROW(I211)-2))),"")</f>
        <v/>
      </c>
      <c r="I211" s="17" t="str">
        <f>IF(ROW(I211)-2&lt;=Konfiguration!$B$9,CONCATENATE(MID(Konfiguration!$B$3,1,Konfiguration!$B$4),".",static_data!$A$20,IF(ROW(I211)-2&lt;10,CONCATENATE("00",ROW(I211)-2),IF(ROW(I211)-2&lt;100,CONCATENATE("0",ROW(I211)-2),ROW(I211)-2)),"@",Konfiguration!$B$5),"")</f>
        <v/>
      </c>
    </row>
    <row r="212" ht="15.75" customHeight="1">
      <c r="A212" s="17" t="str">
        <f>IF(ROW(D212)-2&lt;=Konfiguration!$B$8,CONCATENATE(static_data!$A$19,IF(ROW(D212)-2&lt;10,CONCATENATE("00",ROW(D212)-2),IF(ROW(D212)-2&lt;100,CONCATENATE("0",ROW(D212)-2),ROW(D212)-2))),"")</f>
        <v/>
      </c>
      <c r="B212" s="17" t="str">
        <f>IF(ROW(D212)-2&lt;=Konfiguration!$B$8,CONCATENATE(MID(Konfiguration!$B$3,1,Konfiguration!$B$4)),"")</f>
        <v/>
      </c>
      <c r="C212" s="17" t="str">
        <f>IF(ROW(D212)-2&lt;=Konfiguration!$B$8,CONCATENATE(MID(Konfiguration!$B$3,1,Konfiguration!$B$4),".",static_data!$A$19,IF(ROW(D212)-2&lt;10,CONCATENATE("00",ROW(D212)-2),IF(ROW(D212)-2&lt;100,CONCATENATE("0",ROW(D212)-2),ROW(D212)-2))),"")</f>
        <v/>
      </c>
      <c r="D212" s="17" t="str">
        <f>IF(ROW(D212)-2&lt;=Konfiguration!$B$8,CONCATENATE(MID(Konfiguration!$B$3,1,Konfiguration!$B$4),".",static_data!$A$19,IF(ROW(D212)-2&lt;10,CONCATENATE("00",ROW(D212)-2),IF(ROW(D212)-2&lt;100,CONCATENATE("0",ROW(D212)-2),ROW(D212)-2)),"@",Konfiguration!$B$5),"")</f>
        <v/>
      </c>
      <c r="E212" s="15"/>
      <c r="F212" s="17" t="str">
        <f>IF(ROW(D212)-2&lt;=Konfiguration!$B$9,CONCATENATE(static_data!$A$20,IF(ROW(D212)-2&lt;10,CONCATENATE("00",ROW(D212)-2),IF(ROW(D212)-2&lt;100,CONCATENATE("0",ROW(D212)-2),ROW(D212)-2))),"")</f>
        <v/>
      </c>
      <c r="G212" s="17" t="str">
        <f>IF(ROW(D212)-2&lt;=Konfiguration!$B$9,CONCATENATE(MID(Konfiguration!$B$3,1,Konfiguration!$B$4)),"")</f>
        <v/>
      </c>
      <c r="H212" s="17" t="str">
        <f>IF(ROW(I212)-2&lt;=Konfiguration!$B$9,CONCATENATE(MID(Konfiguration!$B$3,1,Konfiguration!$B$4),".",static_data!$A$20,IF(ROW(I212)-2&lt;10,CONCATENATE("00",ROW(I212)-2),IF(ROW(I212)-2&lt;100,CONCATENATE("0",ROW(I212)-2),ROW(I212)-2))),"")</f>
        <v/>
      </c>
      <c r="I212" s="17" t="str">
        <f>IF(ROW(I212)-2&lt;=Konfiguration!$B$9,CONCATENATE(MID(Konfiguration!$B$3,1,Konfiguration!$B$4),".",static_data!$A$20,IF(ROW(I212)-2&lt;10,CONCATENATE("00",ROW(I212)-2),IF(ROW(I212)-2&lt;100,CONCATENATE("0",ROW(I212)-2),ROW(I212)-2)),"@",Konfiguration!$B$5),"")</f>
        <v/>
      </c>
    </row>
    <row r="213" ht="15.75" customHeight="1">
      <c r="A213" s="17" t="str">
        <f>IF(ROW(D213)-2&lt;=Konfiguration!$B$8,CONCATENATE(static_data!$A$19,IF(ROW(D213)-2&lt;10,CONCATENATE("00",ROW(D213)-2),IF(ROW(D213)-2&lt;100,CONCATENATE("0",ROW(D213)-2),ROW(D213)-2))),"")</f>
        <v/>
      </c>
      <c r="B213" s="17" t="str">
        <f>IF(ROW(D213)-2&lt;=Konfiguration!$B$8,CONCATENATE(MID(Konfiguration!$B$3,1,Konfiguration!$B$4)),"")</f>
        <v/>
      </c>
      <c r="C213" s="17" t="str">
        <f>IF(ROW(D213)-2&lt;=Konfiguration!$B$8,CONCATENATE(MID(Konfiguration!$B$3,1,Konfiguration!$B$4),".",static_data!$A$19,IF(ROW(D213)-2&lt;10,CONCATENATE("00",ROW(D213)-2),IF(ROW(D213)-2&lt;100,CONCATENATE("0",ROW(D213)-2),ROW(D213)-2))),"")</f>
        <v/>
      </c>
      <c r="D213" s="17" t="str">
        <f>IF(ROW(D213)-2&lt;=Konfiguration!$B$8,CONCATENATE(MID(Konfiguration!$B$3,1,Konfiguration!$B$4),".",static_data!$A$19,IF(ROW(D213)-2&lt;10,CONCATENATE("00",ROW(D213)-2),IF(ROW(D213)-2&lt;100,CONCATENATE("0",ROW(D213)-2),ROW(D213)-2)),"@",Konfiguration!$B$5),"")</f>
        <v/>
      </c>
      <c r="E213" s="15"/>
      <c r="F213" s="17" t="str">
        <f>IF(ROW(D213)-2&lt;=Konfiguration!$B$9,CONCATENATE(static_data!$A$20,IF(ROW(D213)-2&lt;10,CONCATENATE("00",ROW(D213)-2),IF(ROW(D213)-2&lt;100,CONCATENATE("0",ROW(D213)-2),ROW(D213)-2))),"")</f>
        <v/>
      </c>
      <c r="G213" s="17" t="str">
        <f>IF(ROW(D213)-2&lt;=Konfiguration!$B$9,CONCATENATE(MID(Konfiguration!$B$3,1,Konfiguration!$B$4)),"")</f>
        <v/>
      </c>
      <c r="H213" s="17" t="str">
        <f>IF(ROW(I213)-2&lt;=Konfiguration!$B$9,CONCATENATE(MID(Konfiguration!$B$3,1,Konfiguration!$B$4),".",static_data!$A$20,IF(ROW(I213)-2&lt;10,CONCATENATE("00",ROW(I213)-2),IF(ROW(I213)-2&lt;100,CONCATENATE("0",ROW(I213)-2),ROW(I213)-2))),"")</f>
        <v/>
      </c>
      <c r="I213" s="17" t="str">
        <f>IF(ROW(I213)-2&lt;=Konfiguration!$B$9,CONCATENATE(MID(Konfiguration!$B$3,1,Konfiguration!$B$4),".",static_data!$A$20,IF(ROW(I213)-2&lt;10,CONCATENATE("00",ROW(I213)-2),IF(ROW(I213)-2&lt;100,CONCATENATE("0",ROW(I213)-2),ROW(I213)-2)),"@",Konfiguration!$B$5),"")</f>
        <v/>
      </c>
    </row>
    <row r="214" ht="15.75" customHeight="1">
      <c r="A214" s="17" t="str">
        <f>IF(ROW(D214)-2&lt;=Konfiguration!$B$8,CONCATENATE(static_data!$A$19,IF(ROW(D214)-2&lt;10,CONCATENATE("00",ROW(D214)-2),IF(ROW(D214)-2&lt;100,CONCATENATE("0",ROW(D214)-2),ROW(D214)-2))),"")</f>
        <v/>
      </c>
      <c r="B214" s="17" t="str">
        <f>IF(ROW(D214)-2&lt;=Konfiguration!$B$8,CONCATENATE(MID(Konfiguration!$B$3,1,Konfiguration!$B$4)),"")</f>
        <v/>
      </c>
      <c r="C214" s="17" t="str">
        <f>IF(ROW(D214)-2&lt;=Konfiguration!$B$8,CONCATENATE(MID(Konfiguration!$B$3,1,Konfiguration!$B$4),".",static_data!$A$19,IF(ROW(D214)-2&lt;10,CONCATENATE("00",ROW(D214)-2),IF(ROW(D214)-2&lt;100,CONCATENATE("0",ROW(D214)-2),ROW(D214)-2))),"")</f>
        <v/>
      </c>
      <c r="D214" s="17" t="str">
        <f>IF(ROW(D214)-2&lt;=Konfiguration!$B$8,CONCATENATE(MID(Konfiguration!$B$3,1,Konfiguration!$B$4),".",static_data!$A$19,IF(ROW(D214)-2&lt;10,CONCATENATE("00",ROW(D214)-2),IF(ROW(D214)-2&lt;100,CONCATENATE("0",ROW(D214)-2),ROW(D214)-2)),"@",Konfiguration!$B$5),"")</f>
        <v/>
      </c>
      <c r="E214" s="15"/>
      <c r="F214" s="17" t="str">
        <f>IF(ROW(D214)-2&lt;=Konfiguration!$B$9,CONCATENATE(static_data!$A$20,IF(ROW(D214)-2&lt;10,CONCATENATE("00",ROW(D214)-2),IF(ROW(D214)-2&lt;100,CONCATENATE("0",ROW(D214)-2),ROW(D214)-2))),"")</f>
        <v/>
      </c>
      <c r="G214" s="17" t="str">
        <f>IF(ROW(D214)-2&lt;=Konfiguration!$B$9,CONCATENATE(MID(Konfiguration!$B$3,1,Konfiguration!$B$4)),"")</f>
        <v/>
      </c>
      <c r="H214" s="17" t="str">
        <f>IF(ROW(I214)-2&lt;=Konfiguration!$B$9,CONCATENATE(MID(Konfiguration!$B$3,1,Konfiguration!$B$4),".",static_data!$A$20,IF(ROW(I214)-2&lt;10,CONCATENATE("00",ROW(I214)-2),IF(ROW(I214)-2&lt;100,CONCATENATE("0",ROW(I214)-2),ROW(I214)-2))),"")</f>
        <v/>
      </c>
      <c r="I214" s="17" t="str">
        <f>IF(ROW(I214)-2&lt;=Konfiguration!$B$9,CONCATENATE(MID(Konfiguration!$B$3,1,Konfiguration!$B$4),".",static_data!$A$20,IF(ROW(I214)-2&lt;10,CONCATENATE("00",ROW(I214)-2),IF(ROW(I214)-2&lt;100,CONCATENATE("0",ROW(I214)-2),ROW(I214)-2)),"@",Konfiguration!$B$5),"")</f>
        <v/>
      </c>
    </row>
    <row r="215" ht="15.75" customHeight="1">
      <c r="A215" s="17" t="str">
        <f>IF(ROW(D215)-2&lt;=Konfiguration!$B$8,CONCATENATE(static_data!$A$19,IF(ROW(D215)-2&lt;10,CONCATENATE("00",ROW(D215)-2),IF(ROW(D215)-2&lt;100,CONCATENATE("0",ROW(D215)-2),ROW(D215)-2))),"")</f>
        <v/>
      </c>
      <c r="B215" s="17" t="str">
        <f>IF(ROW(D215)-2&lt;=Konfiguration!$B$8,CONCATENATE(MID(Konfiguration!$B$3,1,Konfiguration!$B$4)),"")</f>
        <v/>
      </c>
      <c r="C215" s="17" t="str">
        <f>IF(ROW(D215)-2&lt;=Konfiguration!$B$8,CONCATENATE(MID(Konfiguration!$B$3,1,Konfiguration!$B$4),".",static_data!$A$19,IF(ROW(D215)-2&lt;10,CONCATENATE("00",ROW(D215)-2),IF(ROW(D215)-2&lt;100,CONCATENATE("0",ROW(D215)-2),ROW(D215)-2))),"")</f>
        <v/>
      </c>
      <c r="D215" s="17" t="str">
        <f>IF(ROW(D215)-2&lt;=Konfiguration!$B$8,CONCATENATE(MID(Konfiguration!$B$3,1,Konfiguration!$B$4),".",static_data!$A$19,IF(ROW(D215)-2&lt;10,CONCATENATE("00",ROW(D215)-2),IF(ROW(D215)-2&lt;100,CONCATENATE("0",ROW(D215)-2),ROW(D215)-2)),"@",Konfiguration!$B$5),"")</f>
        <v/>
      </c>
      <c r="E215" s="15"/>
      <c r="F215" s="17" t="str">
        <f>IF(ROW(D215)-2&lt;=Konfiguration!$B$9,CONCATENATE(static_data!$A$20,IF(ROW(D215)-2&lt;10,CONCATENATE("00",ROW(D215)-2),IF(ROW(D215)-2&lt;100,CONCATENATE("0",ROW(D215)-2),ROW(D215)-2))),"")</f>
        <v/>
      </c>
      <c r="G215" s="17" t="str">
        <f>IF(ROW(D215)-2&lt;=Konfiguration!$B$9,CONCATENATE(MID(Konfiguration!$B$3,1,Konfiguration!$B$4)),"")</f>
        <v/>
      </c>
      <c r="H215" s="17" t="str">
        <f>IF(ROW(I215)-2&lt;=Konfiguration!$B$9,CONCATENATE(MID(Konfiguration!$B$3,1,Konfiguration!$B$4),".",static_data!$A$20,IF(ROW(I215)-2&lt;10,CONCATENATE("00",ROW(I215)-2),IF(ROW(I215)-2&lt;100,CONCATENATE("0",ROW(I215)-2),ROW(I215)-2))),"")</f>
        <v/>
      </c>
      <c r="I215" s="17" t="str">
        <f>IF(ROW(I215)-2&lt;=Konfiguration!$B$9,CONCATENATE(MID(Konfiguration!$B$3,1,Konfiguration!$B$4),".",static_data!$A$20,IF(ROW(I215)-2&lt;10,CONCATENATE("00",ROW(I215)-2),IF(ROW(I215)-2&lt;100,CONCATENATE("0",ROW(I215)-2),ROW(I215)-2)),"@",Konfiguration!$B$5),"")</f>
        <v/>
      </c>
    </row>
    <row r="216" ht="15.75" customHeight="1">
      <c r="A216" s="17" t="str">
        <f>IF(ROW(D216)-2&lt;=Konfiguration!$B$8,CONCATENATE(static_data!$A$19,IF(ROW(D216)-2&lt;10,CONCATENATE("00",ROW(D216)-2),IF(ROW(D216)-2&lt;100,CONCATENATE("0",ROW(D216)-2),ROW(D216)-2))),"")</f>
        <v/>
      </c>
      <c r="B216" s="17" t="str">
        <f>IF(ROW(D216)-2&lt;=Konfiguration!$B$8,CONCATENATE(MID(Konfiguration!$B$3,1,Konfiguration!$B$4)),"")</f>
        <v/>
      </c>
      <c r="C216" s="17" t="str">
        <f>IF(ROW(D216)-2&lt;=Konfiguration!$B$8,CONCATENATE(MID(Konfiguration!$B$3,1,Konfiguration!$B$4),".",static_data!$A$19,IF(ROW(D216)-2&lt;10,CONCATENATE("00",ROW(D216)-2),IF(ROW(D216)-2&lt;100,CONCATENATE("0",ROW(D216)-2),ROW(D216)-2))),"")</f>
        <v/>
      </c>
      <c r="D216" s="17" t="str">
        <f>IF(ROW(D216)-2&lt;=Konfiguration!$B$8,CONCATENATE(MID(Konfiguration!$B$3,1,Konfiguration!$B$4),".",static_data!$A$19,IF(ROW(D216)-2&lt;10,CONCATENATE("00",ROW(D216)-2),IF(ROW(D216)-2&lt;100,CONCATENATE("0",ROW(D216)-2),ROW(D216)-2)),"@",Konfiguration!$B$5),"")</f>
        <v/>
      </c>
      <c r="E216" s="15"/>
      <c r="F216" s="17" t="str">
        <f>IF(ROW(D216)-2&lt;=Konfiguration!$B$9,CONCATENATE(static_data!$A$20,IF(ROW(D216)-2&lt;10,CONCATENATE("00",ROW(D216)-2),IF(ROW(D216)-2&lt;100,CONCATENATE("0",ROW(D216)-2),ROW(D216)-2))),"")</f>
        <v/>
      </c>
      <c r="G216" s="17" t="str">
        <f>IF(ROW(D216)-2&lt;=Konfiguration!$B$9,CONCATENATE(MID(Konfiguration!$B$3,1,Konfiguration!$B$4)),"")</f>
        <v/>
      </c>
      <c r="H216" s="17" t="str">
        <f>IF(ROW(I216)-2&lt;=Konfiguration!$B$9,CONCATENATE(MID(Konfiguration!$B$3,1,Konfiguration!$B$4),".",static_data!$A$20,IF(ROW(I216)-2&lt;10,CONCATENATE("00",ROW(I216)-2),IF(ROW(I216)-2&lt;100,CONCATENATE("0",ROW(I216)-2),ROW(I216)-2))),"")</f>
        <v/>
      </c>
      <c r="I216" s="17" t="str">
        <f>IF(ROW(I216)-2&lt;=Konfiguration!$B$9,CONCATENATE(MID(Konfiguration!$B$3,1,Konfiguration!$B$4),".",static_data!$A$20,IF(ROW(I216)-2&lt;10,CONCATENATE("00",ROW(I216)-2),IF(ROW(I216)-2&lt;100,CONCATENATE("0",ROW(I216)-2),ROW(I216)-2)),"@",Konfiguration!$B$5),"")</f>
        <v/>
      </c>
    </row>
    <row r="217" ht="15.75" customHeight="1">
      <c r="A217" s="17" t="str">
        <f>IF(ROW(D217)-2&lt;=Konfiguration!$B$8,CONCATENATE(static_data!$A$19,IF(ROW(D217)-2&lt;10,CONCATENATE("00",ROW(D217)-2),IF(ROW(D217)-2&lt;100,CONCATENATE("0",ROW(D217)-2),ROW(D217)-2))),"")</f>
        <v/>
      </c>
      <c r="B217" s="17" t="str">
        <f>IF(ROW(D217)-2&lt;=Konfiguration!$B$8,CONCATENATE(MID(Konfiguration!$B$3,1,Konfiguration!$B$4)),"")</f>
        <v/>
      </c>
      <c r="C217" s="17" t="str">
        <f>IF(ROW(D217)-2&lt;=Konfiguration!$B$8,CONCATENATE(MID(Konfiguration!$B$3,1,Konfiguration!$B$4),".",static_data!$A$19,IF(ROW(D217)-2&lt;10,CONCATENATE("00",ROW(D217)-2),IF(ROW(D217)-2&lt;100,CONCATENATE("0",ROW(D217)-2),ROW(D217)-2))),"")</f>
        <v/>
      </c>
      <c r="D217" s="17" t="str">
        <f>IF(ROW(D217)-2&lt;=Konfiguration!$B$8,CONCATENATE(MID(Konfiguration!$B$3,1,Konfiguration!$B$4),".",static_data!$A$19,IF(ROW(D217)-2&lt;10,CONCATENATE("00",ROW(D217)-2),IF(ROW(D217)-2&lt;100,CONCATENATE("0",ROW(D217)-2),ROW(D217)-2)),"@",Konfiguration!$B$5),"")</f>
        <v/>
      </c>
      <c r="E217" s="15"/>
      <c r="F217" s="17" t="str">
        <f>IF(ROW(D217)-2&lt;=Konfiguration!$B$9,CONCATENATE(static_data!$A$20,IF(ROW(D217)-2&lt;10,CONCATENATE("00",ROW(D217)-2),IF(ROW(D217)-2&lt;100,CONCATENATE("0",ROW(D217)-2),ROW(D217)-2))),"")</f>
        <v/>
      </c>
      <c r="G217" s="17" t="str">
        <f>IF(ROW(D217)-2&lt;=Konfiguration!$B$9,CONCATENATE(MID(Konfiguration!$B$3,1,Konfiguration!$B$4)),"")</f>
        <v/>
      </c>
      <c r="H217" s="17" t="str">
        <f>IF(ROW(I217)-2&lt;=Konfiguration!$B$9,CONCATENATE(MID(Konfiguration!$B$3,1,Konfiguration!$B$4),".",static_data!$A$20,IF(ROW(I217)-2&lt;10,CONCATENATE("00",ROW(I217)-2),IF(ROW(I217)-2&lt;100,CONCATENATE("0",ROW(I217)-2),ROW(I217)-2))),"")</f>
        <v/>
      </c>
      <c r="I217" s="17" t="str">
        <f>IF(ROW(I217)-2&lt;=Konfiguration!$B$9,CONCATENATE(MID(Konfiguration!$B$3,1,Konfiguration!$B$4),".",static_data!$A$20,IF(ROW(I217)-2&lt;10,CONCATENATE("00",ROW(I217)-2),IF(ROW(I217)-2&lt;100,CONCATENATE("0",ROW(I217)-2),ROW(I217)-2)),"@",Konfiguration!$B$5),"")</f>
        <v/>
      </c>
    </row>
    <row r="218" ht="15.75" customHeight="1">
      <c r="A218" s="17" t="str">
        <f>IF(ROW(D218)-2&lt;=Konfiguration!$B$8,CONCATENATE(static_data!$A$19,IF(ROW(D218)-2&lt;10,CONCATENATE("00",ROW(D218)-2),IF(ROW(D218)-2&lt;100,CONCATENATE("0",ROW(D218)-2),ROW(D218)-2))),"")</f>
        <v/>
      </c>
      <c r="B218" s="17" t="str">
        <f>IF(ROW(D218)-2&lt;=Konfiguration!$B$8,CONCATENATE(MID(Konfiguration!$B$3,1,Konfiguration!$B$4)),"")</f>
        <v/>
      </c>
      <c r="C218" s="17" t="str">
        <f>IF(ROW(D218)-2&lt;=Konfiguration!$B$8,CONCATENATE(MID(Konfiguration!$B$3,1,Konfiguration!$B$4),".",static_data!$A$19,IF(ROW(D218)-2&lt;10,CONCATENATE("00",ROW(D218)-2),IF(ROW(D218)-2&lt;100,CONCATENATE("0",ROW(D218)-2),ROW(D218)-2))),"")</f>
        <v/>
      </c>
      <c r="D218" s="17" t="str">
        <f>IF(ROW(D218)-2&lt;=Konfiguration!$B$8,CONCATENATE(MID(Konfiguration!$B$3,1,Konfiguration!$B$4),".",static_data!$A$19,IF(ROW(D218)-2&lt;10,CONCATENATE("00",ROW(D218)-2),IF(ROW(D218)-2&lt;100,CONCATENATE("0",ROW(D218)-2),ROW(D218)-2)),"@",Konfiguration!$B$5),"")</f>
        <v/>
      </c>
      <c r="E218" s="15"/>
      <c r="F218" s="17" t="str">
        <f>IF(ROW(D218)-2&lt;=Konfiguration!$B$9,CONCATENATE(static_data!$A$20,IF(ROW(D218)-2&lt;10,CONCATENATE("00",ROW(D218)-2),IF(ROW(D218)-2&lt;100,CONCATENATE("0",ROW(D218)-2),ROW(D218)-2))),"")</f>
        <v/>
      </c>
      <c r="G218" s="17" t="str">
        <f>IF(ROW(D218)-2&lt;=Konfiguration!$B$9,CONCATENATE(MID(Konfiguration!$B$3,1,Konfiguration!$B$4)),"")</f>
        <v/>
      </c>
      <c r="H218" s="17" t="str">
        <f>IF(ROW(I218)-2&lt;=Konfiguration!$B$9,CONCATENATE(MID(Konfiguration!$B$3,1,Konfiguration!$B$4),".",static_data!$A$20,IF(ROW(I218)-2&lt;10,CONCATENATE("00",ROW(I218)-2),IF(ROW(I218)-2&lt;100,CONCATENATE("0",ROW(I218)-2),ROW(I218)-2))),"")</f>
        <v/>
      </c>
      <c r="I218" s="17" t="str">
        <f>IF(ROW(I218)-2&lt;=Konfiguration!$B$9,CONCATENATE(MID(Konfiguration!$B$3,1,Konfiguration!$B$4),".",static_data!$A$20,IF(ROW(I218)-2&lt;10,CONCATENATE("00",ROW(I218)-2),IF(ROW(I218)-2&lt;100,CONCATENATE("0",ROW(I218)-2),ROW(I218)-2)),"@",Konfiguration!$B$5),"")</f>
        <v/>
      </c>
    </row>
    <row r="219" ht="15.75" customHeight="1">
      <c r="A219" s="17" t="str">
        <f>IF(ROW(D219)-2&lt;=Konfiguration!$B$8,CONCATENATE(static_data!$A$19,IF(ROW(D219)-2&lt;10,CONCATENATE("00",ROW(D219)-2),IF(ROW(D219)-2&lt;100,CONCATENATE("0",ROW(D219)-2),ROW(D219)-2))),"")</f>
        <v/>
      </c>
      <c r="B219" s="17" t="str">
        <f>IF(ROW(D219)-2&lt;=Konfiguration!$B$8,CONCATENATE(MID(Konfiguration!$B$3,1,Konfiguration!$B$4)),"")</f>
        <v/>
      </c>
      <c r="C219" s="17" t="str">
        <f>IF(ROW(D219)-2&lt;=Konfiguration!$B$8,CONCATENATE(MID(Konfiguration!$B$3,1,Konfiguration!$B$4),".",static_data!$A$19,IF(ROW(D219)-2&lt;10,CONCATENATE("00",ROW(D219)-2),IF(ROW(D219)-2&lt;100,CONCATENATE("0",ROW(D219)-2),ROW(D219)-2))),"")</f>
        <v/>
      </c>
      <c r="D219" s="17" t="str">
        <f>IF(ROW(D219)-2&lt;=Konfiguration!$B$8,CONCATENATE(MID(Konfiguration!$B$3,1,Konfiguration!$B$4),".",static_data!$A$19,IF(ROW(D219)-2&lt;10,CONCATENATE("00",ROW(D219)-2),IF(ROW(D219)-2&lt;100,CONCATENATE("0",ROW(D219)-2),ROW(D219)-2)),"@",Konfiguration!$B$5),"")</f>
        <v/>
      </c>
      <c r="E219" s="15"/>
      <c r="F219" s="17" t="str">
        <f>IF(ROW(D219)-2&lt;=Konfiguration!$B$9,CONCATENATE(static_data!$A$20,IF(ROW(D219)-2&lt;10,CONCATENATE("00",ROW(D219)-2),IF(ROW(D219)-2&lt;100,CONCATENATE("0",ROW(D219)-2),ROW(D219)-2))),"")</f>
        <v/>
      </c>
      <c r="G219" s="17" t="str">
        <f>IF(ROW(D219)-2&lt;=Konfiguration!$B$9,CONCATENATE(MID(Konfiguration!$B$3,1,Konfiguration!$B$4)),"")</f>
        <v/>
      </c>
      <c r="H219" s="17" t="str">
        <f>IF(ROW(I219)-2&lt;=Konfiguration!$B$9,CONCATENATE(MID(Konfiguration!$B$3,1,Konfiguration!$B$4),".",static_data!$A$20,IF(ROW(I219)-2&lt;10,CONCATENATE("00",ROW(I219)-2),IF(ROW(I219)-2&lt;100,CONCATENATE("0",ROW(I219)-2),ROW(I219)-2))),"")</f>
        <v/>
      </c>
      <c r="I219" s="17" t="str">
        <f>IF(ROW(I219)-2&lt;=Konfiguration!$B$9,CONCATENATE(MID(Konfiguration!$B$3,1,Konfiguration!$B$4),".",static_data!$A$20,IF(ROW(I219)-2&lt;10,CONCATENATE("00",ROW(I219)-2),IF(ROW(I219)-2&lt;100,CONCATENATE("0",ROW(I219)-2),ROW(I219)-2)),"@",Konfiguration!$B$5),"")</f>
        <v/>
      </c>
    </row>
    <row r="220" ht="15.75" customHeight="1">
      <c r="A220" s="17" t="str">
        <f>IF(ROW(D220)-2&lt;=Konfiguration!$B$8,CONCATENATE(static_data!$A$19,IF(ROW(D220)-2&lt;10,CONCATENATE("00",ROW(D220)-2),IF(ROW(D220)-2&lt;100,CONCATENATE("0",ROW(D220)-2),ROW(D220)-2))),"")</f>
        <v/>
      </c>
      <c r="B220" s="17" t="str">
        <f>IF(ROW(D220)-2&lt;=Konfiguration!$B$8,CONCATENATE(MID(Konfiguration!$B$3,1,Konfiguration!$B$4)),"")</f>
        <v/>
      </c>
      <c r="C220" s="17" t="str">
        <f>IF(ROW(D220)-2&lt;=Konfiguration!$B$8,CONCATENATE(MID(Konfiguration!$B$3,1,Konfiguration!$B$4),".",static_data!$A$19,IF(ROW(D220)-2&lt;10,CONCATENATE("00",ROW(D220)-2),IF(ROW(D220)-2&lt;100,CONCATENATE("0",ROW(D220)-2),ROW(D220)-2))),"")</f>
        <v/>
      </c>
      <c r="D220" s="17" t="str">
        <f>IF(ROW(D220)-2&lt;=Konfiguration!$B$8,CONCATENATE(MID(Konfiguration!$B$3,1,Konfiguration!$B$4),".",static_data!$A$19,IF(ROW(D220)-2&lt;10,CONCATENATE("00",ROW(D220)-2),IF(ROW(D220)-2&lt;100,CONCATENATE("0",ROW(D220)-2),ROW(D220)-2)),"@",Konfiguration!$B$5),"")</f>
        <v/>
      </c>
      <c r="E220" s="15"/>
      <c r="F220" s="17" t="str">
        <f>IF(ROW(D220)-2&lt;=Konfiguration!$B$9,CONCATENATE(static_data!$A$20,IF(ROW(D220)-2&lt;10,CONCATENATE("00",ROW(D220)-2),IF(ROW(D220)-2&lt;100,CONCATENATE("0",ROW(D220)-2),ROW(D220)-2))),"")</f>
        <v/>
      </c>
      <c r="G220" s="17" t="str">
        <f>IF(ROW(D220)-2&lt;=Konfiguration!$B$9,CONCATENATE(MID(Konfiguration!$B$3,1,Konfiguration!$B$4)),"")</f>
        <v/>
      </c>
      <c r="H220" s="17" t="str">
        <f>IF(ROW(I220)-2&lt;=Konfiguration!$B$9,CONCATENATE(MID(Konfiguration!$B$3,1,Konfiguration!$B$4),".",static_data!$A$20,IF(ROW(I220)-2&lt;10,CONCATENATE("00",ROW(I220)-2),IF(ROW(I220)-2&lt;100,CONCATENATE("0",ROW(I220)-2),ROW(I220)-2))),"")</f>
        <v/>
      </c>
      <c r="I220" s="17" t="str">
        <f>IF(ROW(I220)-2&lt;=Konfiguration!$B$9,CONCATENATE(MID(Konfiguration!$B$3,1,Konfiguration!$B$4),".",static_data!$A$20,IF(ROW(I220)-2&lt;10,CONCATENATE("00",ROW(I220)-2),IF(ROW(I220)-2&lt;100,CONCATENATE("0",ROW(I220)-2),ROW(I220)-2)),"@",Konfiguration!$B$5),"")</f>
        <v/>
      </c>
    </row>
    <row r="221" ht="15.75" customHeight="1">
      <c r="A221" s="17" t="str">
        <f>IF(ROW(D221)-2&lt;=Konfiguration!$B$8,CONCATENATE(static_data!$A$19,IF(ROW(D221)-2&lt;10,CONCATENATE("00",ROW(D221)-2),IF(ROW(D221)-2&lt;100,CONCATENATE("0",ROW(D221)-2),ROW(D221)-2))),"")</f>
        <v/>
      </c>
      <c r="B221" s="17" t="str">
        <f>IF(ROW(D221)-2&lt;=Konfiguration!$B$8,CONCATENATE(MID(Konfiguration!$B$3,1,Konfiguration!$B$4)),"")</f>
        <v/>
      </c>
      <c r="C221" s="17" t="str">
        <f>IF(ROW(D221)-2&lt;=Konfiguration!$B$8,CONCATENATE(MID(Konfiguration!$B$3,1,Konfiguration!$B$4),".",static_data!$A$19,IF(ROW(D221)-2&lt;10,CONCATENATE("00",ROW(D221)-2),IF(ROW(D221)-2&lt;100,CONCATENATE("0",ROW(D221)-2),ROW(D221)-2))),"")</f>
        <v/>
      </c>
      <c r="D221" s="17" t="str">
        <f>IF(ROW(D221)-2&lt;=Konfiguration!$B$8,CONCATENATE(MID(Konfiguration!$B$3,1,Konfiguration!$B$4),".",static_data!$A$19,IF(ROW(D221)-2&lt;10,CONCATENATE("00",ROW(D221)-2),IF(ROW(D221)-2&lt;100,CONCATENATE("0",ROW(D221)-2),ROW(D221)-2)),"@",Konfiguration!$B$5),"")</f>
        <v/>
      </c>
      <c r="E221" s="15"/>
      <c r="F221" s="17" t="str">
        <f>IF(ROW(D221)-2&lt;=Konfiguration!$B$9,CONCATENATE(static_data!$A$20,IF(ROW(D221)-2&lt;10,CONCATENATE("00",ROW(D221)-2),IF(ROW(D221)-2&lt;100,CONCATENATE("0",ROW(D221)-2),ROW(D221)-2))),"")</f>
        <v/>
      </c>
      <c r="G221" s="17" t="str">
        <f>IF(ROW(D221)-2&lt;=Konfiguration!$B$9,CONCATENATE(MID(Konfiguration!$B$3,1,Konfiguration!$B$4)),"")</f>
        <v/>
      </c>
      <c r="H221" s="17" t="str">
        <f>IF(ROW(I221)-2&lt;=Konfiguration!$B$9,CONCATENATE(MID(Konfiguration!$B$3,1,Konfiguration!$B$4),".",static_data!$A$20,IF(ROW(I221)-2&lt;10,CONCATENATE("00",ROW(I221)-2),IF(ROW(I221)-2&lt;100,CONCATENATE("0",ROW(I221)-2),ROW(I221)-2))),"")</f>
        <v/>
      </c>
      <c r="I221" s="17" t="str">
        <f>IF(ROW(I221)-2&lt;=Konfiguration!$B$9,CONCATENATE(MID(Konfiguration!$B$3,1,Konfiguration!$B$4),".",static_data!$A$20,IF(ROW(I221)-2&lt;10,CONCATENATE("00",ROW(I221)-2),IF(ROW(I221)-2&lt;100,CONCATENATE("0",ROW(I221)-2),ROW(I221)-2)),"@",Konfiguration!$B$5),"")</f>
        <v/>
      </c>
    </row>
    <row r="222" ht="15.75" customHeight="1">
      <c r="A222" s="17" t="str">
        <f>IF(ROW(D222)-2&lt;=Konfiguration!$B$8,CONCATENATE(static_data!$A$19,IF(ROW(D222)-2&lt;10,CONCATENATE("00",ROW(D222)-2),IF(ROW(D222)-2&lt;100,CONCATENATE("0",ROW(D222)-2),ROW(D222)-2))),"")</f>
        <v/>
      </c>
      <c r="B222" s="17" t="str">
        <f>IF(ROW(D222)-2&lt;=Konfiguration!$B$8,CONCATENATE(MID(Konfiguration!$B$3,1,Konfiguration!$B$4)),"")</f>
        <v/>
      </c>
      <c r="C222" s="17" t="str">
        <f>IF(ROW(D222)-2&lt;=Konfiguration!$B$8,CONCATENATE(MID(Konfiguration!$B$3,1,Konfiguration!$B$4),".",static_data!$A$19,IF(ROW(D222)-2&lt;10,CONCATENATE("00",ROW(D222)-2),IF(ROW(D222)-2&lt;100,CONCATENATE("0",ROW(D222)-2),ROW(D222)-2))),"")</f>
        <v/>
      </c>
      <c r="D222" s="17" t="str">
        <f>IF(ROW(D222)-2&lt;=Konfiguration!$B$8,CONCATENATE(MID(Konfiguration!$B$3,1,Konfiguration!$B$4),".",static_data!$A$19,IF(ROW(D222)-2&lt;10,CONCATENATE("00",ROW(D222)-2),IF(ROW(D222)-2&lt;100,CONCATENATE("0",ROW(D222)-2),ROW(D222)-2)),"@",Konfiguration!$B$5),"")</f>
        <v/>
      </c>
      <c r="E222" s="15"/>
      <c r="F222" s="17" t="str">
        <f>IF(ROW(D222)-2&lt;=Konfiguration!$B$9,CONCATENATE(static_data!$A$20,IF(ROW(D222)-2&lt;10,CONCATENATE("00",ROW(D222)-2),IF(ROW(D222)-2&lt;100,CONCATENATE("0",ROW(D222)-2),ROW(D222)-2))),"")</f>
        <v/>
      </c>
      <c r="G222" s="17" t="str">
        <f>IF(ROW(D222)-2&lt;=Konfiguration!$B$9,CONCATENATE(MID(Konfiguration!$B$3,1,Konfiguration!$B$4)),"")</f>
        <v/>
      </c>
      <c r="H222" s="17" t="str">
        <f>IF(ROW(I222)-2&lt;=Konfiguration!$B$9,CONCATENATE(MID(Konfiguration!$B$3,1,Konfiguration!$B$4),".",static_data!$A$20,IF(ROW(I222)-2&lt;10,CONCATENATE("00",ROW(I222)-2),IF(ROW(I222)-2&lt;100,CONCATENATE("0",ROW(I222)-2),ROW(I222)-2))),"")</f>
        <v/>
      </c>
      <c r="I222" s="17" t="str">
        <f>IF(ROW(I222)-2&lt;=Konfiguration!$B$9,CONCATENATE(MID(Konfiguration!$B$3,1,Konfiguration!$B$4),".",static_data!$A$20,IF(ROW(I222)-2&lt;10,CONCATENATE("00",ROW(I222)-2),IF(ROW(I222)-2&lt;100,CONCATENATE("0",ROW(I222)-2),ROW(I222)-2)),"@",Konfiguration!$B$5),"")</f>
        <v/>
      </c>
    </row>
    <row r="223" ht="15.75" customHeight="1">
      <c r="A223" s="17" t="str">
        <f>IF(ROW(D223)-2&lt;=Konfiguration!$B$8,CONCATENATE(static_data!$A$19,IF(ROW(D223)-2&lt;10,CONCATENATE("00",ROW(D223)-2),IF(ROW(D223)-2&lt;100,CONCATENATE("0",ROW(D223)-2),ROW(D223)-2))),"")</f>
        <v/>
      </c>
      <c r="B223" s="17" t="str">
        <f>IF(ROW(D223)-2&lt;=Konfiguration!$B$8,CONCATENATE(MID(Konfiguration!$B$3,1,Konfiguration!$B$4)),"")</f>
        <v/>
      </c>
      <c r="C223" s="17" t="str">
        <f>IF(ROW(D223)-2&lt;=Konfiguration!$B$8,CONCATENATE(MID(Konfiguration!$B$3,1,Konfiguration!$B$4),".",static_data!$A$19,IF(ROW(D223)-2&lt;10,CONCATENATE("00",ROW(D223)-2),IF(ROW(D223)-2&lt;100,CONCATENATE("0",ROW(D223)-2),ROW(D223)-2))),"")</f>
        <v/>
      </c>
      <c r="D223" s="17" t="str">
        <f>IF(ROW(D223)-2&lt;=Konfiguration!$B$8,CONCATENATE(MID(Konfiguration!$B$3,1,Konfiguration!$B$4),".",static_data!$A$19,IF(ROW(D223)-2&lt;10,CONCATENATE("00",ROW(D223)-2),IF(ROW(D223)-2&lt;100,CONCATENATE("0",ROW(D223)-2),ROW(D223)-2)),"@",Konfiguration!$B$5),"")</f>
        <v/>
      </c>
      <c r="E223" s="15"/>
      <c r="F223" s="17" t="str">
        <f>IF(ROW(D223)-2&lt;=Konfiguration!$B$9,CONCATENATE(static_data!$A$20,IF(ROW(D223)-2&lt;10,CONCATENATE("00",ROW(D223)-2),IF(ROW(D223)-2&lt;100,CONCATENATE("0",ROW(D223)-2),ROW(D223)-2))),"")</f>
        <v/>
      </c>
      <c r="G223" s="17" t="str">
        <f>IF(ROW(D223)-2&lt;=Konfiguration!$B$9,CONCATENATE(MID(Konfiguration!$B$3,1,Konfiguration!$B$4)),"")</f>
        <v/>
      </c>
      <c r="H223" s="17" t="str">
        <f>IF(ROW(I223)-2&lt;=Konfiguration!$B$9,CONCATENATE(MID(Konfiguration!$B$3,1,Konfiguration!$B$4),".",static_data!$A$20,IF(ROW(I223)-2&lt;10,CONCATENATE("00",ROW(I223)-2),IF(ROW(I223)-2&lt;100,CONCATENATE("0",ROW(I223)-2),ROW(I223)-2))),"")</f>
        <v/>
      </c>
      <c r="I223" s="17" t="str">
        <f>IF(ROW(I223)-2&lt;=Konfiguration!$B$9,CONCATENATE(MID(Konfiguration!$B$3,1,Konfiguration!$B$4),".",static_data!$A$20,IF(ROW(I223)-2&lt;10,CONCATENATE("00",ROW(I223)-2),IF(ROW(I223)-2&lt;100,CONCATENATE("0",ROW(I223)-2),ROW(I223)-2)),"@",Konfiguration!$B$5),"")</f>
        <v/>
      </c>
    </row>
    <row r="224" ht="15.75" customHeight="1">
      <c r="A224" s="17" t="str">
        <f>IF(ROW(D224)-2&lt;=Konfiguration!$B$8,CONCATENATE(static_data!$A$19,IF(ROW(D224)-2&lt;10,CONCATENATE("00",ROW(D224)-2),IF(ROW(D224)-2&lt;100,CONCATENATE("0",ROW(D224)-2),ROW(D224)-2))),"")</f>
        <v/>
      </c>
      <c r="B224" s="17" t="str">
        <f>IF(ROW(D224)-2&lt;=Konfiguration!$B$8,CONCATENATE(MID(Konfiguration!$B$3,1,Konfiguration!$B$4)),"")</f>
        <v/>
      </c>
      <c r="C224" s="17" t="str">
        <f>IF(ROW(D224)-2&lt;=Konfiguration!$B$8,CONCATENATE(MID(Konfiguration!$B$3,1,Konfiguration!$B$4),".",static_data!$A$19,IF(ROW(D224)-2&lt;10,CONCATENATE("00",ROW(D224)-2),IF(ROW(D224)-2&lt;100,CONCATENATE("0",ROW(D224)-2),ROW(D224)-2))),"")</f>
        <v/>
      </c>
      <c r="D224" s="17" t="str">
        <f>IF(ROW(D224)-2&lt;=Konfiguration!$B$8,CONCATENATE(MID(Konfiguration!$B$3,1,Konfiguration!$B$4),".",static_data!$A$19,IF(ROW(D224)-2&lt;10,CONCATENATE("00",ROW(D224)-2),IF(ROW(D224)-2&lt;100,CONCATENATE("0",ROW(D224)-2),ROW(D224)-2)),"@",Konfiguration!$B$5),"")</f>
        <v/>
      </c>
      <c r="E224" s="15"/>
      <c r="F224" s="17" t="str">
        <f>IF(ROW(D224)-2&lt;=Konfiguration!$B$9,CONCATENATE(static_data!$A$20,IF(ROW(D224)-2&lt;10,CONCATENATE("00",ROW(D224)-2),IF(ROW(D224)-2&lt;100,CONCATENATE("0",ROW(D224)-2),ROW(D224)-2))),"")</f>
        <v/>
      </c>
      <c r="G224" s="17" t="str">
        <f>IF(ROW(D224)-2&lt;=Konfiguration!$B$9,CONCATENATE(MID(Konfiguration!$B$3,1,Konfiguration!$B$4)),"")</f>
        <v/>
      </c>
      <c r="H224" s="17" t="str">
        <f>IF(ROW(I224)-2&lt;=Konfiguration!$B$9,CONCATENATE(MID(Konfiguration!$B$3,1,Konfiguration!$B$4),".",static_data!$A$20,IF(ROW(I224)-2&lt;10,CONCATENATE("00",ROW(I224)-2),IF(ROW(I224)-2&lt;100,CONCATENATE("0",ROW(I224)-2),ROW(I224)-2))),"")</f>
        <v/>
      </c>
      <c r="I224" s="17" t="str">
        <f>IF(ROW(I224)-2&lt;=Konfiguration!$B$9,CONCATENATE(MID(Konfiguration!$B$3,1,Konfiguration!$B$4),".",static_data!$A$20,IF(ROW(I224)-2&lt;10,CONCATENATE("00",ROW(I224)-2),IF(ROW(I224)-2&lt;100,CONCATENATE("0",ROW(I224)-2),ROW(I224)-2)),"@",Konfiguration!$B$5),"")</f>
        <v/>
      </c>
    </row>
    <row r="225" ht="15.75" customHeight="1">
      <c r="A225" s="17" t="str">
        <f>IF(ROW(D225)-2&lt;=Konfiguration!$B$8,CONCATENATE(static_data!$A$19,IF(ROW(D225)-2&lt;10,CONCATENATE("00",ROW(D225)-2),IF(ROW(D225)-2&lt;100,CONCATENATE("0",ROW(D225)-2),ROW(D225)-2))),"")</f>
        <v/>
      </c>
      <c r="B225" s="17" t="str">
        <f>IF(ROW(D225)-2&lt;=Konfiguration!$B$8,CONCATENATE(MID(Konfiguration!$B$3,1,Konfiguration!$B$4)),"")</f>
        <v/>
      </c>
      <c r="C225" s="17" t="str">
        <f>IF(ROW(D225)-2&lt;=Konfiguration!$B$8,CONCATENATE(MID(Konfiguration!$B$3,1,Konfiguration!$B$4),".",static_data!$A$19,IF(ROW(D225)-2&lt;10,CONCATENATE("00",ROW(D225)-2),IF(ROW(D225)-2&lt;100,CONCATENATE("0",ROW(D225)-2),ROW(D225)-2))),"")</f>
        <v/>
      </c>
      <c r="D225" s="17" t="str">
        <f>IF(ROW(D225)-2&lt;=Konfiguration!$B$8,CONCATENATE(MID(Konfiguration!$B$3,1,Konfiguration!$B$4),".",static_data!$A$19,IF(ROW(D225)-2&lt;10,CONCATENATE("00",ROW(D225)-2),IF(ROW(D225)-2&lt;100,CONCATENATE("0",ROW(D225)-2),ROW(D225)-2)),"@",Konfiguration!$B$5),"")</f>
        <v/>
      </c>
      <c r="E225" s="15"/>
      <c r="F225" s="17" t="str">
        <f>IF(ROW(D225)-2&lt;=Konfiguration!$B$9,CONCATENATE(static_data!$A$20,IF(ROW(D225)-2&lt;10,CONCATENATE("00",ROW(D225)-2),IF(ROW(D225)-2&lt;100,CONCATENATE("0",ROW(D225)-2),ROW(D225)-2))),"")</f>
        <v/>
      </c>
      <c r="G225" s="17" t="str">
        <f>IF(ROW(D225)-2&lt;=Konfiguration!$B$9,CONCATENATE(MID(Konfiguration!$B$3,1,Konfiguration!$B$4)),"")</f>
        <v/>
      </c>
      <c r="H225" s="17" t="str">
        <f>IF(ROW(I225)-2&lt;=Konfiguration!$B$9,CONCATENATE(MID(Konfiguration!$B$3,1,Konfiguration!$B$4),".",static_data!$A$20,IF(ROW(I225)-2&lt;10,CONCATENATE("00",ROW(I225)-2),IF(ROW(I225)-2&lt;100,CONCATENATE("0",ROW(I225)-2),ROW(I225)-2))),"")</f>
        <v/>
      </c>
      <c r="I225" s="17" t="str">
        <f>IF(ROW(I225)-2&lt;=Konfiguration!$B$9,CONCATENATE(MID(Konfiguration!$B$3,1,Konfiguration!$B$4),".",static_data!$A$20,IF(ROW(I225)-2&lt;10,CONCATENATE("00",ROW(I225)-2),IF(ROW(I225)-2&lt;100,CONCATENATE("0",ROW(I225)-2),ROW(I225)-2)),"@",Konfiguration!$B$5),"")</f>
        <v/>
      </c>
    </row>
    <row r="226" ht="15.75" customHeight="1">
      <c r="A226" s="17" t="str">
        <f>IF(ROW(D226)-2&lt;=Konfiguration!$B$8,CONCATENATE(static_data!$A$19,IF(ROW(D226)-2&lt;10,CONCATENATE("00",ROW(D226)-2),IF(ROW(D226)-2&lt;100,CONCATENATE("0",ROW(D226)-2),ROW(D226)-2))),"")</f>
        <v/>
      </c>
      <c r="B226" s="17" t="str">
        <f>IF(ROW(D226)-2&lt;=Konfiguration!$B$8,CONCATENATE(MID(Konfiguration!$B$3,1,Konfiguration!$B$4)),"")</f>
        <v/>
      </c>
      <c r="C226" s="17" t="str">
        <f>IF(ROW(D226)-2&lt;=Konfiguration!$B$8,CONCATENATE(MID(Konfiguration!$B$3,1,Konfiguration!$B$4),".",static_data!$A$19,IF(ROW(D226)-2&lt;10,CONCATENATE("00",ROW(D226)-2),IF(ROW(D226)-2&lt;100,CONCATENATE("0",ROW(D226)-2),ROW(D226)-2))),"")</f>
        <v/>
      </c>
      <c r="D226" s="17" t="str">
        <f>IF(ROW(D226)-2&lt;=Konfiguration!$B$8,CONCATENATE(MID(Konfiguration!$B$3,1,Konfiguration!$B$4),".",static_data!$A$19,IF(ROW(D226)-2&lt;10,CONCATENATE("00",ROW(D226)-2),IF(ROW(D226)-2&lt;100,CONCATENATE("0",ROW(D226)-2),ROW(D226)-2)),"@",Konfiguration!$B$5),"")</f>
        <v/>
      </c>
      <c r="E226" s="15"/>
      <c r="F226" s="17" t="str">
        <f>IF(ROW(D226)-2&lt;=Konfiguration!$B$9,CONCATENATE(static_data!$A$20,IF(ROW(D226)-2&lt;10,CONCATENATE("00",ROW(D226)-2),IF(ROW(D226)-2&lt;100,CONCATENATE("0",ROW(D226)-2),ROW(D226)-2))),"")</f>
        <v/>
      </c>
      <c r="G226" s="17" t="str">
        <f>IF(ROW(D226)-2&lt;=Konfiguration!$B$9,CONCATENATE(MID(Konfiguration!$B$3,1,Konfiguration!$B$4)),"")</f>
        <v/>
      </c>
      <c r="H226" s="17" t="str">
        <f>IF(ROW(I226)-2&lt;=Konfiguration!$B$9,CONCATENATE(MID(Konfiguration!$B$3,1,Konfiguration!$B$4),".",static_data!$A$20,IF(ROW(I226)-2&lt;10,CONCATENATE("00",ROW(I226)-2),IF(ROW(I226)-2&lt;100,CONCATENATE("0",ROW(I226)-2),ROW(I226)-2))),"")</f>
        <v/>
      </c>
      <c r="I226" s="17" t="str">
        <f>IF(ROW(I226)-2&lt;=Konfiguration!$B$9,CONCATENATE(MID(Konfiguration!$B$3,1,Konfiguration!$B$4),".",static_data!$A$20,IF(ROW(I226)-2&lt;10,CONCATENATE("00",ROW(I226)-2),IF(ROW(I226)-2&lt;100,CONCATENATE("0",ROW(I226)-2),ROW(I226)-2)),"@",Konfiguration!$B$5),"")</f>
        <v/>
      </c>
    </row>
    <row r="227" ht="15.75" customHeight="1">
      <c r="A227" s="17" t="str">
        <f>IF(ROW(D227)-2&lt;=Konfiguration!$B$8,CONCATENATE(static_data!$A$19,IF(ROW(D227)-2&lt;10,CONCATENATE("00",ROW(D227)-2),IF(ROW(D227)-2&lt;100,CONCATENATE("0",ROW(D227)-2),ROW(D227)-2))),"")</f>
        <v/>
      </c>
      <c r="B227" s="17" t="str">
        <f>IF(ROW(D227)-2&lt;=Konfiguration!$B$8,CONCATENATE(MID(Konfiguration!$B$3,1,Konfiguration!$B$4)),"")</f>
        <v/>
      </c>
      <c r="C227" s="17" t="str">
        <f>IF(ROW(D227)-2&lt;=Konfiguration!$B$8,CONCATENATE(MID(Konfiguration!$B$3,1,Konfiguration!$B$4),".",static_data!$A$19,IF(ROW(D227)-2&lt;10,CONCATENATE("00",ROW(D227)-2),IF(ROW(D227)-2&lt;100,CONCATENATE("0",ROW(D227)-2),ROW(D227)-2))),"")</f>
        <v/>
      </c>
      <c r="D227" s="17" t="str">
        <f>IF(ROW(D227)-2&lt;=Konfiguration!$B$8,CONCATENATE(MID(Konfiguration!$B$3,1,Konfiguration!$B$4),".",static_data!$A$19,IF(ROW(D227)-2&lt;10,CONCATENATE("00",ROW(D227)-2),IF(ROW(D227)-2&lt;100,CONCATENATE("0",ROW(D227)-2),ROW(D227)-2)),"@",Konfiguration!$B$5),"")</f>
        <v/>
      </c>
      <c r="E227" s="15"/>
      <c r="F227" s="17" t="str">
        <f>IF(ROW(D227)-2&lt;=Konfiguration!$B$9,CONCATENATE(static_data!$A$20,IF(ROW(D227)-2&lt;10,CONCATENATE("00",ROW(D227)-2),IF(ROW(D227)-2&lt;100,CONCATENATE("0",ROW(D227)-2),ROW(D227)-2))),"")</f>
        <v/>
      </c>
      <c r="G227" s="17" t="str">
        <f>IF(ROW(D227)-2&lt;=Konfiguration!$B$9,CONCATENATE(MID(Konfiguration!$B$3,1,Konfiguration!$B$4)),"")</f>
        <v/>
      </c>
      <c r="H227" s="17" t="str">
        <f>IF(ROW(I227)-2&lt;=Konfiguration!$B$9,CONCATENATE(MID(Konfiguration!$B$3,1,Konfiguration!$B$4),".",static_data!$A$20,IF(ROW(I227)-2&lt;10,CONCATENATE("00",ROW(I227)-2),IF(ROW(I227)-2&lt;100,CONCATENATE("0",ROW(I227)-2),ROW(I227)-2))),"")</f>
        <v/>
      </c>
      <c r="I227" s="17" t="str">
        <f>IF(ROW(I227)-2&lt;=Konfiguration!$B$9,CONCATENATE(MID(Konfiguration!$B$3,1,Konfiguration!$B$4),".",static_data!$A$20,IF(ROW(I227)-2&lt;10,CONCATENATE("00",ROW(I227)-2),IF(ROW(I227)-2&lt;100,CONCATENATE("0",ROW(I227)-2),ROW(I227)-2)),"@",Konfiguration!$B$5),"")</f>
        <v/>
      </c>
    </row>
    <row r="228" ht="15.75" customHeight="1">
      <c r="A228" s="17" t="str">
        <f>IF(ROW(D228)-2&lt;=Konfiguration!$B$8,CONCATENATE(static_data!$A$19,IF(ROW(D228)-2&lt;10,CONCATENATE("00",ROW(D228)-2),IF(ROW(D228)-2&lt;100,CONCATENATE("0",ROW(D228)-2),ROW(D228)-2))),"")</f>
        <v/>
      </c>
      <c r="B228" s="17" t="str">
        <f>IF(ROW(D228)-2&lt;=Konfiguration!$B$8,CONCATENATE(MID(Konfiguration!$B$3,1,Konfiguration!$B$4)),"")</f>
        <v/>
      </c>
      <c r="C228" s="17" t="str">
        <f>IF(ROW(D228)-2&lt;=Konfiguration!$B$8,CONCATENATE(MID(Konfiguration!$B$3,1,Konfiguration!$B$4),".",static_data!$A$19,IF(ROW(D228)-2&lt;10,CONCATENATE("00",ROW(D228)-2),IF(ROW(D228)-2&lt;100,CONCATENATE("0",ROW(D228)-2),ROW(D228)-2))),"")</f>
        <v/>
      </c>
      <c r="D228" s="17" t="str">
        <f>IF(ROW(D228)-2&lt;=Konfiguration!$B$8,CONCATENATE(MID(Konfiguration!$B$3,1,Konfiguration!$B$4),".",static_data!$A$19,IF(ROW(D228)-2&lt;10,CONCATENATE("00",ROW(D228)-2),IF(ROW(D228)-2&lt;100,CONCATENATE("0",ROW(D228)-2),ROW(D228)-2)),"@",Konfiguration!$B$5),"")</f>
        <v/>
      </c>
      <c r="E228" s="15"/>
      <c r="F228" s="17" t="str">
        <f>IF(ROW(D228)-2&lt;=Konfiguration!$B$9,CONCATENATE(static_data!$A$20,IF(ROW(D228)-2&lt;10,CONCATENATE("00",ROW(D228)-2),IF(ROW(D228)-2&lt;100,CONCATENATE("0",ROW(D228)-2),ROW(D228)-2))),"")</f>
        <v/>
      </c>
      <c r="G228" s="17" t="str">
        <f>IF(ROW(D228)-2&lt;=Konfiguration!$B$9,CONCATENATE(MID(Konfiguration!$B$3,1,Konfiguration!$B$4)),"")</f>
        <v/>
      </c>
      <c r="H228" s="17" t="str">
        <f>IF(ROW(I228)-2&lt;=Konfiguration!$B$9,CONCATENATE(MID(Konfiguration!$B$3,1,Konfiguration!$B$4),".",static_data!$A$20,IF(ROW(I228)-2&lt;10,CONCATENATE("00",ROW(I228)-2),IF(ROW(I228)-2&lt;100,CONCATENATE("0",ROW(I228)-2),ROW(I228)-2))),"")</f>
        <v/>
      </c>
      <c r="I228" s="17" t="str">
        <f>IF(ROW(I228)-2&lt;=Konfiguration!$B$9,CONCATENATE(MID(Konfiguration!$B$3,1,Konfiguration!$B$4),".",static_data!$A$20,IF(ROW(I228)-2&lt;10,CONCATENATE("00",ROW(I228)-2),IF(ROW(I228)-2&lt;100,CONCATENATE("0",ROW(I228)-2),ROW(I228)-2)),"@",Konfiguration!$B$5),"")</f>
        <v/>
      </c>
    </row>
    <row r="229" ht="15.75" customHeight="1">
      <c r="A229" s="17" t="str">
        <f>IF(ROW(D229)-2&lt;=Konfiguration!$B$8,CONCATENATE(static_data!$A$19,IF(ROW(D229)-2&lt;10,CONCATENATE("00",ROW(D229)-2),IF(ROW(D229)-2&lt;100,CONCATENATE("0",ROW(D229)-2),ROW(D229)-2))),"")</f>
        <v/>
      </c>
      <c r="B229" s="17" t="str">
        <f>IF(ROW(D229)-2&lt;=Konfiguration!$B$8,CONCATENATE(MID(Konfiguration!$B$3,1,Konfiguration!$B$4)),"")</f>
        <v/>
      </c>
      <c r="C229" s="17" t="str">
        <f>IF(ROW(D229)-2&lt;=Konfiguration!$B$8,CONCATENATE(MID(Konfiguration!$B$3,1,Konfiguration!$B$4),".",static_data!$A$19,IF(ROW(D229)-2&lt;10,CONCATENATE("00",ROW(D229)-2),IF(ROW(D229)-2&lt;100,CONCATENATE("0",ROW(D229)-2),ROW(D229)-2))),"")</f>
        <v/>
      </c>
      <c r="D229" s="17" t="str">
        <f>IF(ROW(D229)-2&lt;=Konfiguration!$B$8,CONCATENATE(MID(Konfiguration!$B$3,1,Konfiguration!$B$4),".",static_data!$A$19,IF(ROW(D229)-2&lt;10,CONCATENATE("00",ROW(D229)-2),IF(ROW(D229)-2&lt;100,CONCATENATE("0",ROW(D229)-2),ROW(D229)-2)),"@",Konfiguration!$B$5),"")</f>
        <v/>
      </c>
      <c r="E229" s="15"/>
      <c r="F229" s="17" t="str">
        <f>IF(ROW(D229)-2&lt;=Konfiguration!$B$9,CONCATENATE(static_data!$A$20,IF(ROW(D229)-2&lt;10,CONCATENATE("00",ROW(D229)-2),IF(ROW(D229)-2&lt;100,CONCATENATE("0",ROW(D229)-2),ROW(D229)-2))),"")</f>
        <v/>
      </c>
      <c r="G229" s="17" t="str">
        <f>IF(ROW(D229)-2&lt;=Konfiguration!$B$9,CONCATENATE(MID(Konfiguration!$B$3,1,Konfiguration!$B$4)),"")</f>
        <v/>
      </c>
      <c r="H229" s="17" t="str">
        <f>IF(ROW(I229)-2&lt;=Konfiguration!$B$9,CONCATENATE(MID(Konfiguration!$B$3,1,Konfiguration!$B$4),".",static_data!$A$20,IF(ROW(I229)-2&lt;10,CONCATENATE("00",ROW(I229)-2),IF(ROW(I229)-2&lt;100,CONCATENATE("0",ROW(I229)-2),ROW(I229)-2))),"")</f>
        <v/>
      </c>
      <c r="I229" s="17" t="str">
        <f>IF(ROW(I229)-2&lt;=Konfiguration!$B$9,CONCATENATE(MID(Konfiguration!$B$3,1,Konfiguration!$B$4),".",static_data!$A$20,IF(ROW(I229)-2&lt;10,CONCATENATE("00",ROW(I229)-2),IF(ROW(I229)-2&lt;100,CONCATENATE("0",ROW(I229)-2),ROW(I229)-2)),"@",Konfiguration!$B$5),"")</f>
        <v/>
      </c>
    </row>
    <row r="230" ht="15.75" customHeight="1">
      <c r="A230" s="17" t="str">
        <f>IF(ROW(D230)-2&lt;=Konfiguration!$B$8,CONCATENATE(static_data!$A$19,IF(ROW(D230)-2&lt;10,CONCATENATE("00",ROW(D230)-2),IF(ROW(D230)-2&lt;100,CONCATENATE("0",ROW(D230)-2),ROW(D230)-2))),"")</f>
        <v/>
      </c>
      <c r="B230" s="17" t="str">
        <f>IF(ROW(D230)-2&lt;=Konfiguration!$B$8,CONCATENATE(MID(Konfiguration!$B$3,1,Konfiguration!$B$4)),"")</f>
        <v/>
      </c>
      <c r="C230" s="17" t="str">
        <f>IF(ROW(D230)-2&lt;=Konfiguration!$B$8,CONCATENATE(MID(Konfiguration!$B$3,1,Konfiguration!$B$4),".",static_data!$A$19,IF(ROW(D230)-2&lt;10,CONCATENATE("00",ROW(D230)-2),IF(ROW(D230)-2&lt;100,CONCATENATE("0",ROW(D230)-2),ROW(D230)-2))),"")</f>
        <v/>
      </c>
      <c r="D230" s="17" t="str">
        <f>IF(ROW(D230)-2&lt;=Konfiguration!$B$8,CONCATENATE(MID(Konfiguration!$B$3,1,Konfiguration!$B$4),".",static_data!$A$19,IF(ROW(D230)-2&lt;10,CONCATENATE("00",ROW(D230)-2),IF(ROW(D230)-2&lt;100,CONCATENATE("0",ROW(D230)-2),ROW(D230)-2)),"@",Konfiguration!$B$5),"")</f>
        <v/>
      </c>
      <c r="E230" s="15"/>
      <c r="F230" s="17" t="str">
        <f>IF(ROW(D230)-2&lt;=Konfiguration!$B$9,CONCATENATE(static_data!$A$20,IF(ROW(D230)-2&lt;10,CONCATENATE("00",ROW(D230)-2),IF(ROW(D230)-2&lt;100,CONCATENATE("0",ROW(D230)-2),ROW(D230)-2))),"")</f>
        <v/>
      </c>
      <c r="G230" s="17" t="str">
        <f>IF(ROW(D230)-2&lt;=Konfiguration!$B$9,CONCATENATE(MID(Konfiguration!$B$3,1,Konfiguration!$B$4)),"")</f>
        <v/>
      </c>
      <c r="H230" s="17" t="str">
        <f>IF(ROW(I230)-2&lt;=Konfiguration!$B$9,CONCATENATE(MID(Konfiguration!$B$3,1,Konfiguration!$B$4),".",static_data!$A$20,IF(ROW(I230)-2&lt;10,CONCATENATE("00",ROW(I230)-2),IF(ROW(I230)-2&lt;100,CONCATENATE("0",ROW(I230)-2),ROW(I230)-2))),"")</f>
        <v/>
      </c>
      <c r="I230" s="17" t="str">
        <f>IF(ROW(I230)-2&lt;=Konfiguration!$B$9,CONCATENATE(MID(Konfiguration!$B$3,1,Konfiguration!$B$4),".",static_data!$A$20,IF(ROW(I230)-2&lt;10,CONCATENATE("00",ROW(I230)-2),IF(ROW(I230)-2&lt;100,CONCATENATE("0",ROW(I230)-2),ROW(I230)-2)),"@",Konfiguration!$B$5),"")</f>
        <v/>
      </c>
    </row>
    <row r="231" ht="15.75" customHeight="1">
      <c r="A231" s="17" t="str">
        <f>IF(ROW(D231)-2&lt;=Konfiguration!$B$8,CONCATENATE(static_data!$A$19,IF(ROW(D231)-2&lt;10,CONCATENATE("00",ROW(D231)-2),IF(ROW(D231)-2&lt;100,CONCATENATE("0",ROW(D231)-2),ROW(D231)-2))),"")</f>
        <v/>
      </c>
      <c r="B231" s="17" t="str">
        <f>IF(ROW(D231)-2&lt;=Konfiguration!$B$8,CONCATENATE(MID(Konfiguration!$B$3,1,Konfiguration!$B$4)),"")</f>
        <v/>
      </c>
      <c r="C231" s="17" t="str">
        <f>IF(ROW(D231)-2&lt;=Konfiguration!$B$8,CONCATENATE(MID(Konfiguration!$B$3,1,Konfiguration!$B$4),".",static_data!$A$19,IF(ROW(D231)-2&lt;10,CONCATENATE("00",ROW(D231)-2),IF(ROW(D231)-2&lt;100,CONCATENATE("0",ROW(D231)-2),ROW(D231)-2))),"")</f>
        <v/>
      </c>
      <c r="D231" s="17" t="str">
        <f>IF(ROW(D231)-2&lt;=Konfiguration!$B$8,CONCATENATE(MID(Konfiguration!$B$3,1,Konfiguration!$B$4),".",static_data!$A$19,IF(ROW(D231)-2&lt;10,CONCATENATE("00",ROW(D231)-2),IF(ROW(D231)-2&lt;100,CONCATENATE("0",ROW(D231)-2),ROW(D231)-2)),"@",Konfiguration!$B$5),"")</f>
        <v/>
      </c>
      <c r="E231" s="15"/>
      <c r="F231" s="17" t="str">
        <f>IF(ROW(D231)-2&lt;=Konfiguration!$B$9,CONCATENATE(static_data!$A$20,IF(ROW(D231)-2&lt;10,CONCATENATE("00",ROW(D231)-2),IF(ROW(D231)-2&lt;100,CONCATENATE("0",ROW(D231)-2),ROW(D231)-2))),"")</f>
        <v/>
      </c>
      <c r="G231" s="17" t="str">
        <f>IF(ROW(D231)-2&lt;=Konfiguration!$B$9,CONCATENATE(MID(Konfiguration!$B$3,1,Konfiguration!$B$4)),"")</f>
        <v/>
      </c>
      <c r="H231" s="17" t="str">
        <f>IF(ROW(I231)-2&lt;=Konfiguration!$B$9,CONCATENATE(MID(Konfiguration!$B$3,1,Konfiguration!$B$4),".",static_data!$A$20,IF(ROW(I231)-2&lt;10,CONCATENATE("00",ROW(I231)-2),IF(ROW(I231)-2&lt;100,CONCATENATE("0",ROW(I231)-2),ROW(I231)-2))),"")</f>
        <v/>
      </c>
      <c r="I231" s="17" t="str">
        <f>IF(ROW(I231)-2&lt;=Konfiguration!$B$9,CONCATENATE(MID(Konfiguration!$B$3,1,Konfiguration!$B$4),".",static_data!$A$20,IF(ROW(I231)-2&lt;10,CONCATENATE("00",ROW(I231)-2),IF(ROW(I231)-2&lt;100,CONCATENATE("0",ROW(I231)-2),ROW(I231)-2)),"@",Konfiguration!$B$5),"")</f>
        <v/>
      </c>
    </row>
    <row r="232" ht="15.75" customHeight="1">
      <c r="A232" s="17" t="str">
        <f>IF(ROW(D232)-2&lt;=Konfiguration!$B$8,CONCATENATE(static_data!$A$19,IF(ROW(D232)-2&lt;10,CONCATENATE("00",ROW(D232)-2),IF(ROW(D232)-2&lt;100,CONCATENATE("0",ROW(D232)-2),ROW(D232)-2))),"")</f>
        <v/>
      </c>
      <c r="B232" s="17" t="str">
        <f>IF(ROW(D232)-2&lt;=Konfiguration!$B$8,CONCATENATE(MID(Konfiguration!$B$3,1,Konfiguration!$B$4)),"")</f>
        <v/>
      </c>
      <c r="C232" s="17" t="str">
        <f>IF(ROW(D232)-2&lt;=Konfiguration!$B$8,CONCATENATE(MID(Konfiguration!$B$3,1,Konfiguration!$B$4),".",static_data!$A$19,IF(ROW(D232)-2&lt;10,CONCATENATE("00",ROW(D232)-2),IF(ROW(D232)-2&lt;100,CONCATENATE("0",ROW(D232)-2),ROW(D232)-2))),"")</f>
        <v/>
      </c>
      <c r="D232" s="17" t="str">
        <f>IF(ROW(D232)-2&lt;=Konfiguration!$B$8,CONCATENATE(MID(Konfiguration!$B$3,1,Konfiguration!$B$4),".",static_data!$A$19,IF(ROW(D232)-2&lt;10,CONCATENATE("00",ROW(D232)-2),IF(ROW(D232)-2&lt;100,CONCATENATE("0",ROW(D232)-2),ROW(D232)-2)),"@",Konfiguration!$B$5),"")</f>
        <v/>
      </c>
      <c r="E232" s="15"/>
      <c r="F232" s="17" t="str">
        <f>IF(ROW(D232)-2&lt;=Konfiguration!$B$9,CONCATENATE(static_data!$A$20,IF(ROW(D232)-2&lt;10,CONCATENATE("00",ROW(D232)-2),IF(ROW(D232)-2&lt;100,CONCATENATE("0",ROW(D232)-2),ROW(D232)-2))),"")</f>
        <v/>
      </c>
      <c r="G232" s="17" t="str">
        <f>IF(ROW(D232)-2&lt;=Konfiguration!$B$9,CONCATENATE(MID(Konfiguration!$B$3,1,Konfiguration!$B$4)),"")</f>
        <v/>
      </c>
      <c r="H232" s="17" t="str">
        <f>IF(ROW(I232)-2&lt;=Konfiguration!$B$9,CONCATENATE(MID(Konfiguration!$B$3,1,Konfiguration!$B$4),".",static_data!$A$20,IF(ROW(I232)-2&lt;10,CONCATENATE("00",ROW(I232)-2),IF(ROW(I232)-2&lt;100,CONCATENATE("0",ROW(I232)-2),ROW(I232)-2))),"")</f>
        <v/>
      </c>
      <c r="I232" s="17" t="str">
        <f>IF(ROW(I232)-2&lt;=Konfiguration!$B$9,CONCATENATE(MID(Konfiguration!$B$3,1,Konfiguration!$B$4),".",static_data!$A$20,IF(ROW(I232)-2&lt;10,CONCATENATE("00",ROW(I232)-2),IF(ROW(I232)-2&lt;100,CONCATENATE("0",ROW(I232)-2),ROW(I232)-2)),"@",Konfiguration!$B$5),"")</f>
        <v/>
      </c>
    </row>
    <row r="233" ht="15.75" customHeight="1">
      <c r="A233" s="17" t="str">
        <f>IF(ROW(D233)-2&lt;=Konfiguration!$B$8,CONCATENATE(static_data!$A$19,IF(ROW(D233)-2&lt;10,CONCATENATE("00",ROW(D233)-2),IF(ROW(D233)-2&lt;100,CONCATENATE("0",ROW(D233)-2),ROW(D233)-2))),"")</f>
        <v/>
      </c>
      <c r="B233" s="17" t="str">
        <f>IF(ROW(D233)-2&lt;=Konfiguration!$B$8,CONCATENATE(MID(Konfiguration!$B$3,1,Konfiguration!$B$4)),"")</f>
        <v/>
      </c>
      <c r="C233" s="17" t="str">
        <f>IF(ROW(D233)-2&lt;=Konfiguration!$B$8,CONCATENATE(MID(Konfiguration!$B$3,1,Konfiguration!$B$4),".",static_data!$A$19,IF(ROW(D233)-2&lt;10,CONCATENATE("00",ROW(D233)-2),IF(ROW(D233)-2&lt;100,CONCATENATE("0",ROW(D233)-2),ROW(D233)-2))),"")</f>
        <v/>
      </c>
      <c r="D233" s="17" t="str">
        <f>IF(ROW(D233)-2&lt;=Konfiguration!$B$8,CONCATENATE(MID(Konfiguration!$B$3,1,Konfiguration!$B$4),".",static_data!$A$19,IF(ROW(D233)-2&lt;10,CONCATENATE("00",ROW(D233)-2),IF(ROW(D233)-2&lt;100,CONCATENATE("0",ROW(D233)-2),ROW(D233)-2)),"@",Konfiguration!$B$5),"")</f>
        <v/>
      </c>
      <c r="E233" s="15"/>
      <c r="F233" s="17" t="str">
        <f>IF(ROW(D233)-2&lt;=Konfiguration!$B$9,CONCATENATE(static_data!$A$20,IF(ROW(D233)-2&lt;10,CONCATENATE("00",ROW(D233)-2),IF(ROW(D233)-2&lt;100,CONCATENATE("0",ROW(D233)-2),ROW(D233)-2))),"")</f>
        <v/>
      </c>
      <c r="G233" s="17" t="str">
        <f>IF(ROW(D233)-2&lt;=Konfiguration!$B$9,CONCATENATE(MID(Konfiguration!$B$3,1,Konfiguration!$B$4)),"")</f>
        <v/>
      </c>
      <c r="H233" s="17" t="str">
        <f>IF(ROW(I233)-2&lt;=Konfiguration!$B$9,CONCATENATE(MID(Konfiguration!$B$3,1,Konfiguration!$B$4),".",static_data!$A$20,IF(ROW(I233)-2&lt;10,CONCATENATE("00",ROW(I233)-2),IF(ROW(I233)-2&lt;100,CONCATENATE("0",ROW(I233)-2),ROW(I233)-2))),"")</f>
        <v/>
      </c>
      <c r="I233" s="17" t="str">
        <f>IF(ROW(I233)-2&lt;=Konfiguration!$B$9,CONCATENATE(MID(Konfiguration!$B$3,1,Konfiguration!$B$4),".",static_data!$A$20,IF(ROW(I233)-2&lt;10,CONCATENATE("00",ROW(I233)-2),IF(ROW(I233)-2&lt;100,CONCATENATE("0",ROW(I233)-2),ROW(I233)-2)),"@",Konfiguration!$B$5),"")</f>
        <v/>
      </c>
    </row>
    <row r="234" ht="15.75" customHeight="1">
      <c r="A234" s="17" t="str">
        <f>IF(ROW(D234)-2&lt;=Konfiguration!$B$8,CONCATENATE(static_data!$A$19,IF(ROW(D234)-2&lt;10,CONCATENATE("00",ROW(D234)-2),IF(ROW(D234)-2&lt;100,CONCATENATE("0",ROW(D234)-2),ROW(D234)-2))),"")</f>
        <v/>
      </c>
      <c r="B234" s="17" t="str">
        <f>IF(ROW(D234)-2&lt;=Konfiguration!$B$8,CONCATENATE(MID(Konfiguration!$B$3,1,Konfiguration!$B$4)),"")</f>
        <v/>
      </c>
      <c r="C234" s="17" t="str">
        <f>IF(ROW(D234)-2&lt;=Konfiguration!$B$8,CONCATENATE(MID(Konfiguration!$B$3,1,Konfiguration!$B$4),".",static_data!$A$19,IF(ROW(D234)-2&lt;10,CONCATENATE("00",ROW(D234)-2),IF(ROW(D234)-2&lt;100,CONCATENATE("0",ROW(D234)-2),ROW(D234)-2))),"")</f>
        <v/>
      </c>
      <c r="D234" s="17" t="str">
        <f>IF(ROW(D234)-2&lt;=Konfiguration!$B$8,CONCATENATE(MID(Konfiguration!$B$3,1,Konfiguration!$B$4),".",static_data!$A$19,IF(ROW(D234)-2&lt;10,CONCATENATE("00",ROW(D234)-2),IF(ROW(D234)-2&lt;100,CONCATENATE("0",ROW(D234)-2),ROW(D234)-2)),"@",Konfiguration!$B$5),"")</f>
        <v/>
      </c>
      <c r="E234" s="15"/>
      <c r="F234" s="17" t="str">
        <f>IF(ROW(D234)-2&lt;=Konfiguration!$B$9,CONCATENATE(static_data!$A$20,IF(ROW(D234)-2&lt;10,CONCATENATE("00",ROW(D234)-2),IF(ROW(D234)-2&lt;100,CONCATENATE("0",ROW(D234)-2),ROW(D234)-2))),"")</f>
        <v/>
      </c>
      <c r="G234" s="17" t="str">
        <f>IF(ROW(D234)-2&lt;=Konfiguration!$B$9,CONCATENATE(MID(Konfiguration!$B$3,1,Konfiguration!$B$4)),"")</f>
        <v/>
      </c>
      <c r="H234" s="17" t="str">
        <f>IF(ROW(I234)-2&lt;=Konfiguration!$B$9,CONCATENATE(MID(Konfiguration!$B$3,1,Konfiguration!$B$4),".",static_data!$A$20,IF(ROW(I234)-2&lt;10,CONCATENATE("00",ROW(I234)-2),IF(ROW(I234)-2&lt;100,CONCATENATE("0",ROW(I234)-2),ROW(I234)-2))),"")</f>
        <v/>
      </c>
      <c r="I234" s="17" t="str">
        <f>IF(ROW(I234)-2&lt;=Konfiguration!$B$9,CONCATENATE(MID(Konfiguration!$B$3,1,Konfiguration!$B$4),".",static_data!$A$20,IF(ROW(I234)-2&lt;10,CONCATENATE("00",ROW(I234)-2),IF(ROW(I234)-2&lt;100,CONCATENATE("0",ROW(I234)-2),ROW(I234)-2)),"@",Konfiguration!$B$5),"")</f>
        <v/>
      </c>
    </row>
    <row r="235" ht="15.75" customHeight="1">
      <c r="A235" s="17" t="str">
        <f>IF(ROW(D235)-2&lt;=Konfiguration!$B$8,CONCATENATE(static_data!$A$19,IF(ROW(D235)-2&lt;10,CONCATENATE("00",ROW(D235)-2),IF(ROW(D235)-2&lt;100,CONCATENATE("0",ROW(D235)-2),ROW(D235)-2))),"")</f>
        <v/>
      </c>
      <c r="B235" s="17" t="str">
        <f>IF(ROW(D235)-2&lt;=Konfiguration!$B$8,CONCATENATE(MID(Konfiguration!$B$3,1,Konfiguration!$B$4)),"")</f>
        <v/>
      </c>
      <c r="C235" s="17" t="str">
        <f>IF(ROW(D235)-2&lt;=Konfiguration!$B$8,CONCATENATE(MID(Konfiguration!$B$3,1,Konfiguration!$B$4),".",static_data!$A$19,IF(ROW(D235)-2&lt;10,CONCATENATE("00",ROW(D235)-2),IF(ROW(D235)-2&lt;100,CONCATENATE("0",ROW(D235)-2),ROW(D235)-2))),"")</f>
        <v/>
      </c>
      <c r="D235" s="17" t="str">
        <f>IF(ROW(D235)-2&lt;=Konfiguration!$B$8,CONCATENATE(MID(Konfiguration!$B$3,1,Konfiguration!$B$4),".",static_data!$A$19,IF(ROW(D235)-2&lt;10,CONCATENATE("00",ROW(D235)-2),IF(ROW(D235)-2&lt;100,CONCATENATE("0",ROW(D235)-2),ROW(D235)-2)),"@",Konfiguration!$B$5),"")</f>
        <v/>
      </c>
      <c r="E235" s="15"/>
      <c r="F235" s="17" t="str">
        <f>IF(ROW(D235)-2&lt;=Konfiguration!$B$9,CONCATENATE(static_data!$A$20,IF(ROW(D235)-2&lt;10,CONCATENATE("00",ROW(D235)-2),IF(ROW(D235)-2&lt;100,CONCATENATE("0",ROW(D235)-2),ROW(D235)-2))),"")</f>
        <v/>
      </c>
      <c r="G235" s="17" t="str">
        <f>IF(ROW(D235)-2&lt;=Konfiguration!$B$9,CONCATENATE(MID(Konfiguration!$B$3,1,Konfiguration!$B$4)),"")</f>
        <v/>
      </c>
      <c r="H235" s="17" t="str">
        <f>IF(ROW(I235)-2&lt;=Konfiguration!$B$9,CONCATENATE(MID(Konfiguration!$B$3,1,Konfiguration!$B$4),".",static_data!$A$20,IF(ROW(I235)-2&lt;10,CONCATENATE("00",ROW(I235)-2),IF(ROW(I235)-2&lt;100,CONCATENATE("0",ROW(I235)-2),ROW(I235)-2))),"")</f>
        <v/>
      </c>
      <c r="I235" s="17" t="str">
        <f>IF(ROW(I235)-2&lt;=Konfiguration!$B$9,CONCATENATE(MID(Konfiguration!$B$3,1,Konfiguration!$B$4),".",static_data!$A$20,IF(ROW(I235)-2&lt;10,CONCATENATE("00",ROW(I235)-2),IF(ROW(I235)-2&lt;100,CONCATENATE("0",ROW(I235)-2),ROW(I235)-2)),"@",Konfiguration!$B$5),"")</f>
        <v/>
      </c>
    </row>
    <row r="236" ht="15.75" customHeight="1">
      <c r="A236" s="17" t="str">
        <f>IF(ROW(D236)-2&lt;=Konfiguration!$B$8,CONCATENATE(static_data!$A$19,IF(ROW(D236)-2&lt;10,CONCATENATE("00",ROW(D236)-2),IF(ROW(D236)-2&lt;100,CONCATENATE("0",ROW(D236)-2),ROW(D236)-2))),"")</f>
        <v/>
      </c>
      <c r="B236" s="17" t="str">
        <f>IF(ROW(D236)-2&lt;=Konfiguration!$B$8,CONCATENATE(MID(Konfiguration!$B$3,1,Konfiguration!$B$4)),"")</f>
        <v/>
      </c>
      <c r="C236" s="17" t="str">
        <f>IF(ROW(D236)-2&lt;=Konfiguration!$B$8,CONCATENATE(MID(Konfiguration!$B$3,1,Konfiguration!$B$4),".",static_data!$A$19,IF(ROW(D236)-2&lt;10,CONCATENATE("00",ROW(D236)-2),IF(ROW(D236)-2&lt;100,CONCATENATE("0",ROW(D236)-2),ROW(D236)-2))),"")</f>
        <v/>
      </c>
      <c r="D236" s="17" t="str">
        <f>IF(ROW(D236)-2&lt;=Konfiguration!$B$8,CONCATENATE(MID(Konfiguration!$B$3,1,Konfiguration!$B$4),".",static_data!$A$19,IF(ROW(D236)-2&lt;10,CONCATENATE("00",ROW(D236)-2),IF(ROW(D236)-2&lt;100,CONCATENATE("0",ROW(D236)-2),ROW(D236)-2)),"@",Konfiguration!$B$5),"")</f>
        <v/>
      </c>
      <c r="E236" s="15"/>
      <c r="F236" s="17" t="str">
        <f>IF(ROW(D236)-2&lt;=Konfiguration!$B$9,CONCATENATE(static_data!$A$20,IF(ROW(D236)-2&lt;10,CONCATENATE("00",ROW(D236)-2),IF(ROW(D236)-2&lt;100,CONCATENATE("0",ROW(D236)-2),ROW(D236)-2))),"")</f>
        <v/>
      </c>
      <c r="G236" s="17" t="str">
        <f>IF(ROW(D236)-2&lt;=Konfiguration!$B$9,CONCATENATE(MID(Konfiguration!$B$3,1,Konfiguration!$B$4)),"")</f>
        <v/>
      </c>
      <c r="H236" s="17" t="str">
        <f>IF(ROW(I236)-2&lt;=Konfiguration!$B$9,CONCATENATE(MID(Konfiguration!$B$3,1,Konfiguration!$B$4),".",static_data!$A$20,IF(ROW(I236)-2&lt;10,CONCATENATE("00",ROW(I236)-2),IF(ROW(I236)-2&lt;100,CONCATENATE("0",ROW(I236)-2),ROW(I236)-2))),"")</f>
        <v/>
      </c>
      <c r="I236" s="17" t="str">
        <f>IF(ROW(I236)-2&lt;=Konfiguration!$B$9,CONCATENATE(MID(Konfiguration!$B$3,1,Konfiguration!$B$4),".",static_data!$A$20,IF(ROW(I236)-2&lt;10,CONCATENATE("00",ROW(I236)-2),IF(ROW(I236)-2&lt;100,CONCATENATE("0",ROW(I236)-2),ROW(I236)-2)),"@",Konfiguration!$B$5),"")</f>
        <v/>
      </c>
    </row>
    <row r="237" ht="15.75" customHeight="1">
      <c r="A237" s="17" t="str">
        <f>IF(ROW(D237)-2&lt;=Konfiguration!$B$8,CONCATENATE(static_data!$A$19,IF(ROW(D237)-2&lt;10,CONCATENATE("00",ROW(D237)-2),IF(ROW(D237)-2&lt;100,CONCATENATE("0",ROW(D237)-2),ROW(D237)-2))),"")</f>
        <v/>
      </c>
      <c r="B237" s="17" t="str">
        <f>IF(ROW(D237)-2&lt;=Konfiguration!$B$8,CONCATENATE(MID(Konfiguration!$B$3,1,Konfiguration!$B$4)),"")</f>
        <v/>
      </c>
      <c r="C237" s="17" t="str">
        <f>IF(ROW(D237)-2&lt;=Konfiguration!$B$8,CONCATENATE(MID(Konfiguration!$B$3,1,Konfiguration!$B$4),".",static_data!$A$19,IF(ROW(D237)-2&lt;10,CONCATENATE("00",ROW(D237)-2),IF(ROW(D237)-2&lt;100,CONCATENATE("0",ROW(D237)-2),ROW(D237)-2))),"")</f>
        <v/>
      </c>
      <c r="D237" s="17" t="str">
        <f>IF(ROW(D237)-2&lt;=Konfiguration!$B$8,CONCATENATE(MID(Konfiguration!$B$3,1,Konfiguration!$B$4),".",static_data!$A$19,IF(ROW(D237)-2&lt;10,CONCATENATE("00",ROW(D237)-2),IF(ROW(D237)-2&lt;100,CONCATENATE("0",ROW(D237)-2),ROW(D237)-2)),"@",Konfiguration!$B$5),"")</f>
        <v/>
      </c>
      <c r="E237" s="15"/>
      <c r="F237" s="17" t="str">
        <f>IF(ROW(D237)-2&lt;=Konfiguration!$B$9,CONCATENATE(static_data!$A$20,IF(ROW(D237)-2&lt;10,CONCATENATE("00",ROW(D237)-2),IF(ROW(D237)-2&lt;100,CONCATENATE("0",ROW(D237)-2),ROW(D237)-2))),"")</f>
        <v/>
      </c>
      <c r="G237" s="17" t="str">
        <f>IF(ROW(D237)-2&lt;=Konfiguration!$B$9,CONCATENATE(MID(Konfiguration!$B$3,1,Konfiguration!$B$4)),"")</f>
        <v/>
      </c>
      <c r="H237" s="17" t="str">
        <f>IF(ROW(I237)-2&lt;=Konfiguration!$B$9,CONCATENATE(MID(Konfiguration!$B$3,1,Konfiguration!$B$4),".",static_data!$A$20,IF(ROW(I237)-2&lt;10,CONCATENATE("00",ROW(I237)-2),IF(ROW(I237)-2&lt;100,CONCATENATE("0",ROW(I237)-2),ROW(I237)-2))),"")</f>
        <v/>
      </c>
      <c r="I237" s="17" t="str">
        <f>IF(ROW(I237)-2&lt;=Konfiguration!$B$9,CONCATENATE(MID(Konfiguration!$B$3,1,Konfiguration!$B$4),".",static_data!$A$20,IF(ROW(I237)-2&lt;10,CONCATENATE("00",ROW(I237)-2),IF(ROW(I237)-2&lt;100,CONCATENATE("0",ROW(I237)-2),ROW(I237)-2)),"@",Konfiguration!$B$5),"")</f>
        <v/>
      </c>
    </row>
    <row r="238" ht="15.75" customHeight="1">
      <c r="A238" s="17" t="str">
        <f>IF(ROW(D238)-2&lt;=Konfiguration!$B$8,CONCATENATE(static_data!$A$19,IF(ROW(D238)-2&lt;10,CONCATENATE("00",ROW(D238)-2),IF(ROW(D238)-2&lt;100,CONCATENATE("0",ROW(D238)-2),ROW(D238)-2))),"")</f>
        <v/>
      </c>
      <c r="B238" s="17" t="str">
        <f>IF(ROW(D238)-2&lt;=Konfiguration!$B$8,CONCATENATE(MID(Konfiguration!$B$3,1,Konfiguration!$B$4)),"")</f>
        <v/>
      </c>
      <c r="C238" s="17" t="str">
        <f>IF(ROW(D238)-2&lt;=Konfiguration!$B$8,CONCATENATE(MID(Konfiguration!$B$3,1,Konfiguration!$B$4),".",static_data!$A$19,IF(ROW(D238)-2&lt;10,CONCATENATE("00",ROW(D238)-2),IF(ROW(D238)-2&lt;100,CONCATENATE("0",ROW(D238)-2),ROW(D238)-2))),"")</f>
        <v/>
      </c>
      <c r="D238" s="17" t="str">
        <f>IF(ROW(D238)-2&lt;=Konfiguration!$B$8,CONCATENATE(MID(Konfiguration!$B$3,1,Konfiguration!$B$4),".",static_data!$A$19,IF(ROW(D238)-2&lt;10,CONCATENATE("00",ROW(D238)-2),IF(ROW(D238)-2&lt;100,CONCATENATE("0",ROW(D238)-2),ROW(D238)-2)),"@",Konfiguration!$B$5),"")</f>
        <v/>
      </c>
      <c r="E238" s="15"/>
      <c r="F238" s="17" t="str">
        <f>IF(ROW(D238)-2&lt;=Konfiguration!$B$9,CONCATENATE(static_data!$A$20,IF(ROW(D238)-2&lt;10,CONCATENATE("00",ROW(D238)-2),IF(ROW(D238)-2&lt;100,CONCATENATE("0",ROW(D238)-2),ROW(D238)-2))),"")</f>
        <v/>
      </c>
      <c r="G238" s="17" t="str">
        <f>IF(ROW(D238)-2&lt;=Konfiguration!$B$9,CONCATENATE(MID(Konfiguration!$B$3,1,Konfiguration!$B$4)),"")</f>
        <v/>
      </c>
      <c r="H238" s="17" t="str">
        <f>IF(ROW(I238)-2&lt;=Konfiguration!$B$9,CONCATENATE(MID(Konfiguration!$B$3,1,Konfiguration!$B$4),".",static_data!$A$20,IF(ROW(I238)-2&lt;10,CONCATENATE("00",ROW(I238)-2),IF(ROW(I238)-2&lt;100,CONCATENATE("0",ROW(I238)-2),ROW(I238)-2))),"")</f>
        <v/>
      </c>
      <c r="I238" s="17" t="str">
        <f>IF(ROW(I238)-2&lt;=Konfiguration!$B$9,CONCATENATE(MID(Konfiguration!$B$3,1,Konfiguration!$B$4),".",static_data!$A$20,IF(ROW(I238)-2&lt;10,CONCATENATE("00",ROW(I238)-2),IF(ROW(I238)-2&lt;100,CONCATENATE("0",ROW(I238)-2),ROW(I238)-2)),"@",Konfiguration!$B$5),"")</f>
        <v/>
      </c>
    </row>
    <row r="239" ht="15.75" customHeight="1">
      <c r="A239" s="17" t="str">
        <f>IF(ROW(D239)-2&lt;=Konfiguration!$B$8,CONCATENATE(static_data!$A$19,IF(ROW(D239)-2&lt;10,CONCATENATE("00",ROW(D239)-2),IF(ROW(D239)-2&lt;100,CONCATENATE("0",ROW(D239)-2),ROW(D239)-2))),"")</f>
        <v/>
      </c>
      <c r="B239" s="17" t="str">
        <f>IF(ROW(D239)-2&lt;=Konfiguration!$B$8,CONCATENATE(MID(Konfiguration!$B$3,1,Konfiguration!$B$4)),"")</f>
        <v/>
      </c>
      <c r="C239" s="17" t="str">
        <f>IF(ROW(D239)-2&lt;=Konfiguration!$B$8,CONCATENATE(MID(Konfiguration!$B$3,1,Konfiguration!$B$4),".",static_data!$A$19,IF(ROW(D239)-2&lt;10,CONCATENATE("00",ROW(D239)-2),IF(ROW(D239)-2&lt;100,CONCATENATE("0",ROW(D239)-2),ROW(D239)-2))),"")</f>
        <v/>
      </c>
      <c r="D239" s="17" t="str">
        <f>IF(ROW(D239)-2&lt;=Konfiguration!$B$8,CONCATENATE(MID(Konfiguration!$B$3,1,Konfiguration!$B$4),".",static_data!$A$19,IF(ROW(D239)-2&lt;10,CONCATENATE("00",ROW(D239)-2),IF(ROW(D239)-2&lt;100,CONCATENATE("0",ROW(D239)-2),ROW(D239)-2)),"@",Konfiguration!$B$5),"")</f>
        <v/>
      </c>
      <c r="E239" s="15"/>
      <c r="F239" s="17" t="str">
        <f>IF(ROW(D239)-2&lt;=Konfiguration!$B$9,CONCATENATE(static_data!$A$20,IF(ROW(D239)-2&lt;10,CONCATENATE("00",ROW(D239)-2),IF(ROW(D239)-2&lt;100,CONCATENATE("0",ROW(D239)-2),ROW(D239)-2))),"")</f>
        <v/>
      </c>
      <c r="G239" s="17" t="str">
        <f>IF(ROW(D239)-2&lt;=Konfiguration!$B$9,CONCATENATE(MID(Konfiguration!$B$3,1,Konfiguration!$B$4)),"")</f>
        <v/>
      </c>
      <c r="H239" s="17" t="str">
        <f>IF(ROW(I239)-2&lt;=Konfiguration!$B$9,CONCATENATE(MID(Konfiguration!$B$3,1,Konfiguration!$B$4),".",static_data!$A$20,IF(ROW(I239)-2&lt;10,CONCATENATE("00",ROW(I239)-2),IF(ROW(I239)-2&lt;100,CONCATENATE("0",ROW(I239)-2),ROW(I239)-2))),"")</f>
        <v/>
      </c>
      <c r="I239" s="17" t="str">
        <f>IF(ROW(I239)-2&lt;=Konfiguration!$B$9,CONCATENATE(MID(Konfiguration!$B$3,1,Konfiguration!$B$4),".",static_data!$A$20,IF(ROW(I239)-2&lt;10,CONCATENATE("00",ROW(I239)-2),IF(ROW(I239)-2&lt;100,CONCATENATE("0",ROW(I239)-2),ROW(I239)-2)),"@",Konfiguration!$B$5),"")</f>
        <v/>
      </c>
    </row>
    <row r="240" ht="15.75" customHeight="1">
      <c r="A240" s="17" t="str">
        <f>IF(ROW(D240)-2&lt;=Konfiguration!$B$8,CONCATENATE(static_data!$A$19,IF(ROW(D240)-2&lt;10,CONCATENATE("00",ROW(D240)-2),IF(ROW(D240)-2&lt;100,CONCATENATE("0",ROW(D240)-2),ROW(D240)-2))),"")</f>
        <v/>
      </c>
      <c r="B240" s="17" t="str">
        <f>IF(ROW(D240)-2&lt;=Konfiguration!$B$8,CONCATENATE(MID(Konfiguration!$B$3,1,Konfiguration!$B$4)),"")</f>
        <v/>
      </c>
      <c r="C240" s="17" t="str">
        <f>IF(ROW(D240)-2&lt;=Konfiguration!$B$8,CONCATENATE(MID(Konfiguration!$B$3,1,Konfiguration!$B$4),".",static_data!$A$19,IF(ROW(D240)-2&lt;10,CONCATENATE("00",ROW(D240)-2),IF(ROW(D240)-2&lt;100,CONCATENATE("0",ROW(D240)-2),ROW(D240)-2))),"")</f>
        <v/>
      </c>
      <c r="D240" s="17" t="str">
        <f>IF(ROW(D240)-2&lt;=Konfiguration!$B$8,CONCATENATE(MID(Konfiguration!$B$3,1,Konfiguration!$B$4),".",static_data!$A$19,IF(ROW(D240)-2&lt;10,CONCATENATE("00",ROW(D240)-2),IF(ROW(D240)-2&lt;100,CONCATENATE("0",ROW(D240)-2),ROW(D240)-2)),"@",Konfiguration!$B$5),"")</f>
        <v/>
      </c>
      <c r="E240" s="15"/>
      <c r="F240" s="17" t="str">
        <f>IF(ROW(D240)-2&lt;=Konfiguration!$B$9,CONCATENATE(static_data!$A$20,IF(ROW(D240)-2&lt;10,CONCATENATE("00",ROW(D240)-2),IF(ROW(D240)-2&lt;100,CONCATENATE("0",ROW(D240)-2),ROW(D240)-2))),"")</f>
        <v/>
      </c>
      <c r="G240" s="17" t="str">
        <f>IF(ROW(D240)-2&lt;=Konfiguration!$B$9,CONCATENATE(MID(Konfiguration!$B$3,1,Konfiguration!$B$4)),"")</f>
        <v/>
      </c>
      <c r="H240" s="17" t="str">
        <f>IF(ROW(I240)-2&lt;=Konfiguration!$B$9,CONCATENATE(MID(Konfiguration!$B$3,1,Konfiguration!$B$4),".",static_data!$A$20,IF(ROW(I240)-2&lt;10,CONCATENATE("00",ROW(I240)-2),IF(ROW(I240)-2&lt;100,CONCATENATE("0",ROW(I240)-2),ROW(I240)-2))),"")</f>
        <v/>
      </c>
      <c r="I240" s="17" t="str">
        <f>IF(ROW(I240)-2&lt;=Konfiguration!$B$9,CONCATENATE(MID(Konfiguration!$B$3,1,Konfiguration!$B$4),".",static_data!$A$20,IF(ROW(I240)-2&lt;10,CONCATENATE("00",ROW(I240)-2),IF(ROW(I240)-2&lt;100,CONCATENATE("0",ROW(I240)-2),ROW(I240)-2)),"@",Konfiguration!$B$5),"")</f>
        <v/>
      </c>
    </row>
    <row r="241" ht="15.75" customHeight="1">
      <c r="A241" s="17" t="str">
        <f>IF(ROW(D241)-2&lt;=Konfiguration!$B$8,CONCATENATE(static_data!$A$19,IF(ROW(D241)-2&lt;10,CONCATENATE("00",ROW(D241)-2),IF(ROW(D241)-2&lt;100,CONCATENATE("0",ROW(D241)-2),ROW(D241)-2))),"")</f>
        <v/>
      </c>
      <c r="B241" s="17" t="str">
        <f>IF(ROW(D241)-2&lt;=Konfiguration!$B$8,CONCATENATE(MID(Konfiguration!$B$3,1,Konfiguration!$B$4)),"")</f>
        <v/>
      </c>
      <c r="C241" s="17" t="str">
        <f>IF(ROW(D241)-2&lt;=Konfiguration!$B$8,CONCATENATE(MID(Konfiguration!$B$3,1,Konfiguration!$B$4),".",static_data!$A$19,IF(ROW(D241)-2&lt;10,CONCATENATE("00",ROW(D241)-2),IF(ROW(D241)-2&lt;100,CONCATENATE("0",ROW(D241)-2),ROW(D241)-2))),"")</f>
        <v/>
      </c>
      <c r="D241" s="17" t="str">
        <f>IF(ROW(D241)-2&lt;=Konfiguration!$B$8,CONCATENATE(MID(Konfiguration!$B$3,1,Konfiguration!$B$4),".",static_data!$A$19,IF(ROW(D241)-2&lt;10,CONCATENATE("00",ROW(D241)-2),IF(ROW(D241)-2&lt;100,CONCATENATE("0",ROW(D241)-2),ROW(D241)-2)),"@",Konfiguration!$B$5),"")</f>
        <v/>
      </c>
      <c r="E241" s="15"/>
      <c r="F241" s="17" t="str">
        <f>IF(ROW(D241)-2&lt;=Konfiguration!$B$9,CONCATENATE(static_data!$A$20,IF(ROW(D241)-2&lt;10,CONCATENATE("00",ROW(D241)-2),IF(ROW(D241)-2&lt;100,CONCATENATE("0",ROW(D241)-2),ROW(D241)-2))),"")</f>
        <v/>
      </c>
      <c r="G241" s="17" t="str">
        <f>IF(ROW(D241)-2&lt;=Konfiguration!$B$9,CONCATENATE(MID(Konfiguration!$B$3,1,Konfiguration!$B$4)),"")</f>
        <v/>
      </c>
      <c r="H241" s="17" t="str">
        <f>IF(ROW(I241)-2&lt;=Konfiguration!$B$9,CONCATENATE(MID(Konfiguration!$B$3,1,Konfiguration!$B$4),".",static_data!$A$20,IF(ROW(I241)-2&lt;10,CONCATENATE("00",ROW(I241)-2),IF(ROW(I241)-2&lt;100,CONCATENATE("0",ROW(I241)-2),ROW(I241)-2))),"")</f>
        <v/>
      </c>
      <c r="I241" s="17" t="str">
        <f>IF(ROW(I241)-2&lt;=Konfiguration!$B$9,CONCATENATE(MID(Konfiguration!$B$3,1,Konfiguration!$B$4),".",static_data!$A$20,IF(ROW(I241)-2&lt;10,CONCATENATE("00",ROW(I241)-2),IF(ROW(I241)-2&lt;100,CONCATENATE("0",ROW(I241)-2),ROW(I241)-2)),"@",Konfiguration!$B$5),"")</f>
        <v/>
      </c>
    </row>
    <row r="242" ht="15.75" customHeight="1">
      <c r="A242" s="17" t="str">
        <f>IF(ROW(D242)-2&lt;=Konfiguration!$B$8,CONCATENATE(static_data!$A$19,IF(ROW(D242)-2&lt;10,CONCATENATE("00",ROW(D242)-2),IF(ROW(D242)-2&lt;100,CONCATENATE("0",ROW(D242)-2),ROW(D242)-2))),"")</f>
        <v/>
      </c>
      <c r="B242" s="17" t="str">
        <f>IF(ROW(D242)-2&lt;=Konfiguration!$B$8,CONCATENATE(MID(Konfiguration!$B$3,1,Konfiguration!$B$4)),"")</f>
        <v/>
      </c>
      <c r="C242" s="17" t="str">
        <f>IF(ROW(D242)-2&lt;=Konfiguration!$B$8,CONCATENATE(MID(Konfiguration!$B$3,1,Konfiguration!$B$4),".",static_data!$A$19,IF(ROW(D242)-2&lt;10,CONCATENATE("00",ROW(D242)-2),IF(ROW(D242)-2&lt;100,CONCATENATE("0",ROW(D242)-2),ROW(D242)-2))),"")</f>
        <v/>
      </c>
      <c r="D242" s="17" t="str">
        <f>IF(ROW(D242)-2&lt;=Konfiguration!$B$8,CONCATENATE(MID(Konfiguration!$B$3,1,Konfiguration!$B$4),".",static_data!$A$19,IF(ROW(D242)-2&lt;10,CONCATENATE("00",ROW(D242)-2),IF(ROW(D242)-2&lt;100,CONCATENATE("0",ROW(D242)-2),ROW(D242)-2)),"@",Konfiguration!$B$5),"")</f>
        <v/>
      </c>
      <c r="E242" s="15"/>
      <c r="F242" s="17" t="str">
        <f>IF(ROW(D242)-2&lt;=Konfiguration!$B$9,CONCATENATE(static_data!$A$20,IF(ROW(D242)-2&lt;10,CONCATENATE("00",ROW(D242)-2),IF(ROW(D242)-2&lt;100,CONCATENATE("0",ROW(D242)-2),ROW(D242)-2))),"")</f>
        <v/>
      </c>
      <c r="G242" s="17" t="str">
        <f>IF(ROW(D242)-2&lt;=Konfiguration!$B$9,CONCATENATE(MID(Konfiguration!$B$3,1,Konfiguration!$B$4)),"")</f>
        <v/>
      </c>
      <c r="H242" s="17" t="str">
        <f>IF(ROW(I242)-2&lt;=Konfiguration!$B$9,CONCATENATE(MID(Konfiguration!$B$3,1,Konfiguration!$B$4),".",static_data!$A$20,IF(ROW(I242)-2&lt;10,CONCATENATE("00",ROW(I242)-2),IF(ROW(I242)-2&lt;100,CONCATENATE("0",ROW(I242)-2),ROW(I242)-2))),"")</f>
        <v/>
      </c>
      <c r="I242" s="17" t="str">
        <f>IF(ROW(I242)-2&lt;=Konfiguration!$B$9,CONCATENATE(MID(Konfiguration!$B$3,1,Konfiguration!$B$4),".",static_data!$A$20,IF(ROW(I242)-2&lt;10,CONCATENATE("00",ROW(I242)-2),IF(ROW(I242)-2&lt;100,CONCATENATE("0",ROW(I242)-2),ROW(I242)-2)),"@",Konfiguration!$B$5),"")</f>
        <v/>
      </c>
    </row>
    <row r="243" ht="15.75" customHeight="1">
      <c r="A243" s="17" t="str">
        <f>IF(ROW(D243)-2&lt;=Konfiguration!$B$8,CONCATENATE(static_data!$A$19,IF(ROW(D243)-2&lt;10,CONCATENATE("00",ROW(D243)-2),IF(ROW(D243)-2&lt;100,CONCATENATE("0",ROW(D243)-2),ROW(D243)-2))),"")</f>
        <v/>
      </c>
      <c r="B243" s="17" t="str">
        <f>IF(ROW(D243)-2&lt;=Konfiguration!$B$8,CONCATENATE(MID(Konfiguration!$B$3,1,Konfiguration!$B$4)),"")</f>
        <v/>
      </c>
      <c r="C243" s="17" t="str">
        <f>IF(ROW(D243)-2&lt;=Konfiguration!$B$8,CONCATENATE(MID(Konfiguration!$B$3,1,Konfiguration!$B$4),".",static_data!$A$19,IF(ROW(D243)-2&lt;10,CONCATENATE("00",ROW(D243)-2),IF(ROW(D243)-2&lt;100,CONCATENATE("0",ROW(D243)-2),ROW(D243)-2))),"")</f>
        <v/>
      </c>
      <c r="D243" s="17" t="str">
        <f>IF(ROW(D243)-2&lt;=Konfiguration!$B$8,CONCATENATE(MID(Konfiguration!$B$3,1,Konfiguration!$B$4),".",static_data!$A$19,IF(ROW(D243)-2&lt;10,CONCATENATE("00",ROW(D243)-2),IF(ROW(D243)-2&lt;100,CONCATENATE("0",ROW(D243)-2),ROW(D243)-2)),"@",Konfiguration!$B$5),"")</f>
        <v/>
      </c>
      <c r="E243" s="15"/>
      <c r="F243" s="17" t="str">
        <f>IF(ROW(D243)-2&lt;=Konfiguration!$B$9,CONCATENATE(static_data!$A$20,IF(ROW(D243)-2&lt;10,CONCATENATE("00",ROW(D243)-2),IF(ROW(D243)-2&lt;100,CONCATENATE("0",ROW(D243)-2),ROW(D243)-2))),"")</f>
        <v/>
      </c>
      <c r="G243" s="17" t="str">
        <f>IF(ROW(D243)-2&lt;=Konfiguration!$B$9,CONCATENATE(MID(Konfiguration!$B$3,1,Konfiguration!$B$4)),"")</f>
        <v/>
      </c>
      <c r="H243" s="17" t="str">
        <f>IF(ROW(I243)-2&lt;=Konfiguration!$B$9,CONCATENATE(MID(Konfiguration!$B$3,1,Konfiguration!$B$4),".",static_data!$A$20,IF(ROW(I243)-2&lt;10,CONCATENATE("00",ROW(I243)-2),IF(ROW(I243)-2&lt;100,CONCATENATE("0",ROW(I243)-2),ROW(I243)-2))),"")</f>
        <v/>
      </c>
      <c r="I243" s="17" t="str">
        <f>IF(ROW(I243)-2&lt;=Konfiguration!$B$9,CONCATENATE(MID(Konfiguration!$B$3,1,Konfiguration!$B$4),".",static_data!$A$20,IF(ROW(I243)-2&lt;10,CONCATENATE("00",ROW(I243)-2),IF(ROW(I243)-2&lt;100,CONCATENATE("0",ROW(I243)-2),ROW(I243)-2)),"@",Konfiguration!$B$5),"")</f>
        <v/>
      </c>
    </row>
    <row r="244" ht="15.75" customHeight="1">
      <c r="A244" s="17" t="str">
        <f>IF(ROW(D244)-2&lt;=Konfiguration!$B$8,CONCATENATE(static_data!$A$19,IF(ROW(D244)-2&lt;10,CONCATENATE("00",ROW(D244)-2),IF(ROW(D244)-2&lt;100,CONCATENATE("0",ROW(D244)-2),ROW(D244)-2))),"")</f>
        <v/>
      </c>
      <c r="B244" s="17" t="str">
        <f>IF(ROW(D244)-2&lt;=Konfiguration!$B$8,CONCATENATE(MID(Konfiguration!$B$3,1,Konfiguration!$B$4)),"")</f>
        <v/>
      </c>
      <c r="C244" s="17" t="str">
        <f>IF(ROW(D244)-2&lt;=Konfiguration!$B$8,CONCATENATE(MID(Konfiguration!$B$3,1,Konfiguration!$B$4),".",static_data!$A$19,IF(ROW(D244)-2&lt;10,CONCATENATE("00",ROW(D244)-2),IF(ROW(D244)-2&lt;100,CONCATENATE("0",ROW(D244)-2),ROW(D244)-2))),"")</f>
        <v/>
      </c>
      <c r="D244" s="17" t="str">
        <f>IF(ROW(D244)-2&lt;=Konfiguration!$B$8,CONCATENATE(MID(Konfiguration!$B$3,1,Konfiguration!$B$4),".",static_data!$A$19,IF(ROW(D244)-2&lt;10,CONCATENATE("00",ROW(D244)-2),IF(ROW(D244)-2&lt;100,CONCATENATE("0",ROW(D244)-2),ROW(D244)-2)),"@",Konfiguration!$B$5),"")</f>
        <v/>
      </c>
      <c r="E244" s="15"/>
      <c r="F244" s="17" t="str">
        <f>IF(ROW(D244)-2&lt;=Konfiguration!$B$9,CONCATENATE(static_data!$A$20,IF(ROW(D244)-2&lt;10,CONCATENATE("00",ROW(D244)-2),IF(ROW(D244)-2&lt;100,CONCATENATE("0",ROW(D244)-2),ROW(D244)-2))),"")</f>
        <v/>
      </c>
      <c r="G244" s="17" t="str">
        <f>IF(ROW(D244)-2&lt;=Konfiguration!$B$9,CONCATENATE(MID(Konfiguration!$B$3,1,Konfiguration!$B$4)),"")</f>
        <v/>
      </c>
      <c r="H244" s="17" t="str">
        <f>IF(ROW(I244)-2&lt;=Konfiguration!$B$9,CONCATENATE(MID(Konfiguration!$B$3,1,Konfiguration!$B$4),".",static_data!$A$20,IF(ROW(I244)-2&lt;10,CONCATENATE("00",ROW(I244)-2),IF(ROW(I244)-2&lt;100,CONCATENATE("0",ROW(I244)-2),ROW(I244)-2))),"")</f>
        <v/>
      </c>
      <c r="I244" s="17" t="str">
        <f>IF(ROW(I244)-2&lt;=Konfiguration!$B$9,CONCATENATE(MID(Konfiguration!$B$3,1,Konfiguration!$B$4),".",static_data!$A$20,IF(ROW(I244)-2&lt;10,CONCATENATE("00",ROW(I244)-2),IF(ROW(I244)-2&lt;100,CONCATENATE("0",ROW(I244)-2),ROW(I244)-2)),"@",Konfiguration!$B$5),"")</f>
        <v/>
      </c>
    </row>
    <row r="245" ht="15.75" customHeight="1">
      <c r="A245" s="17" t="str">
        <f>IF(ROW(D245)-2&lt;=Konfiguration!$B$8,CONCATENATE(static_data!$A$19,IF(ROW(D245)-2&lt;10,CONCATENATE("00",ROW(D245)-2),IF(ROW(D245)-2&lt;100,CONCATENATE("0",ROW(D245)-2),ROW(D245)-2))),"")</f>
        <v/>
      </c>
      <c r="B245" s="17" t="str">
        <f>IF(ROW(D245)-2&lt;=Konfiguration!$B$8,CONCATENATE(MID(Konfiguration!$B$3,1,Konfiguration!$B$4)),"")</f>
        <v/>
      </c>
      <c r="C245" s="17" t="str">
        <f>IF(ROW(D245)-2&lt;=Konfiguration!$B$8,CONCATENATE(MID(Konfiguration!$B$3,1,Konfiguration!$B$4),".",static_data!$A$19,IF(ROW(D245)-2&lt;10,CONCATENATE("00",ROW(D245)-2),IF(ROW(D245)-2&lt;100,CONCATENATE("0",ROW(D245)-2),ROW(D245)-2))),"")</f>
        <v/>
      </c>
      <c r="D245" s="17" t="str">
        <f>IF(ROW(D245)-2&lt;=Konfiguration!$B$8,CONCATENATE(MID(Konfiguration!$B$3,1,Konfiguration!$B$4),".",static_data!$A$19,IF(ROW(D245)-2&lt;10,CONCATENATE("00",ROW(D245)-2),IF(ROW(D245)-2&lt;100,CONCATENATE("0",ROW(D245)-2),ROW(D245)-2)),"@",Konfiguration!$B$5),"")</f>
        <v/>
      </c>
      <c r="E245" s="15"/>
      <c r="F245" s="17" t="str">
        <f>IF(ROW(D245)-2&lt;=Konfiguration!$B$9,CONCATENATE(static_data!$A$20,IF(ROW(D245)-2&lt;10,CONCATENATE("00",ROW(D245)-2),IF(ROW(D245)-2&lt;100,CONCATENATE("0",ROW(D245)-2),ROW(D245)-2))),"")</f>
        <v/>
      </c>
      <c r="G245" s="17" t="str">
        <f>IF(ROW(D245)-2&lt;=Konfiguration!$B$9,CONCATENATE(MID(Konfiguration!$B$3,1,Konfiguration!$B$4)),"")</f>
        <v/>
      </c>
      <c r="H245" s="17" t="str">
        <f>IF(ROW(I245)-2&lt;=Konfiguration!$B$9,CONCATENATE(MID(Konfiguration!$B$3,1,Konfiguration!$B$4),".",static_data!$A$20,IF(ROW(I245)-2&lt;10,CONCATENATE("00",ROW(I245)-2),IF(ROW(I245)-2&lt;100,CONCATENATE("0",ROW(I245)-2),ROW(I245)-2))),"")</f>
        <v/>
      </c>
      <c r="I245" s="17" t="str">
        <f>IF(ROW(I245)-2&lt;=Konfiguration!$B$9,CONCATENATE(MID(Konfiguration!$B$3,1,Konfiguration!$B$4),".",static_data!$A$20,IF(ROW(I245)-2&lt;10,CONCATENATE("00",ROW(I245)-2),IF(ROW(I245)-2&lt;100,CONCATENATE("0",ROW(I245)-2),ROW(I245)-2)),"@",Konfiguration!$B$5),"")</f>
        <v/>
      </c>
    </row>
    <row r="246" ht="15.75" customHeight="1">
      <c r="A246" s="17" t="str">
        <f>IF(ROW(D246)-2&lt;=Konfiguration!$B$8,CONCATENATE(static_data!$A$19,IF(ROW(D246)-2&lt;10,CONCATENATE("00",ROW(D246)-2),IF(ROW(D246)-2&lt;100,CONCATENATE("0",ROW(D246)-2),ROW(D246)-2))),"")</f>
        <v/>
      </c>
      <c r="B246" s="17" t="str">
        <f>IF(ROW(D246)-2&lt;=Konfiguration!$B$8,CONCATENATE(MID(Konfiguration!$B$3,1,Konfiguration!$B$4)),"")</f>
        <v/>
      </c>
      <c r="C246" s="17" t="str">
        <f>IF(ROW(D246)-2&lt;=Konfiguration!$B$8,CONCATENATE(MID(Konfiguration!$B$3,1,Konfiguration!$B$4),".",static_data!$A$19,IF(ROW(D246)-2&lt;10,CONCATENATE("00",ROW(D246)-2),IF(ROW(D246)-2&lt;100,CONCATENATE("0",ROW(D246)-2),ROW(D246)-2))),"")</f>
        <v/>
      </c>
      <c r="D246" s="17" t="str">
        <f>IF(ROW(D246)-2&lt;=Konfiguration!$B$8,CONCATENATE(MID(Konfiguration!$B$3,1,Konfiguration!$B$4),".",static_data!$A$19,IF(ROW(D246)-2&lt;10,CONCATENATE("00",ROW(D246)-2),IF(ROW(D246)-2&lt;100,CONCATENATE("0",ROW(D246)-2),ROW(D246)-2)),"@",Konfiguration!$B$5),"")</f>
        <v/>
      </c>
      <c r="E246" s="15"/>
      <c r="F246" s="17" t="str">
        <f>IF(ROW(D246)-2&lt;=Konfiguration!$B$9,CONCATENATE(static_data!$A$20,IF(ROW(D246)-2&lt;10,CONCATENATE("00",ROW(D246)-2),IF(ROW(D246)-2&lt;100,CONCATENATE("0",ROW(D246)-2),ROW(D246)-2))),"")</f>
        <v/>
      </c>
      <c r="G246" s="17" t="str">
        <f>IF(ROW(D246)-2&lt;=Konfiguration!$B$9,CONCATENATE(MID(Konfiguration!$B$3,1,Konfiguration!$B$4)),"")</f>
        <v/>
      </c>
      <c r="H246" s="17" t="str">
        <f>IF(ROW(I246)-2&lt;=Konfiguration!$B$9,CONCATENATE(MID(Konfiguration!$B$3,1,Konfiguration!$B$4),".",static_data!$A$20,IF(ROW(I246)-2&lt;10,CONCATENATE("00",ROW(I246)-2),IF(ROW(I246)-2&lt;100,CONCATENATE("0",ROW(I246)-2),ROW(I246)-2))),"")</f>
        <v/>
      </c>
      <c r="I246" s="17" t="str">
        <f>IF(ROW(I246)-2&lt;=Konfiguration!$B$9,CONCATENATE(MID(Konfiguration!$B$3,1,Konfiguration!$B$4),".",static_data!$A$20,IF(ROW(I246)-2&lt;10,CONCATENATE("00",ROW(I246)-2),IF(ROW(I246)-2&lt;100,CONCATENATE("0",ROW(I246)-2),ROW(I246)-2)),"@",Konfiguration!$B$5),"")</f>
        <v/>
      </c>
    </row>
    <row r="247" ht="15.75" customHeight="1">
      <c r="A247" s="17" t="str">
        <f>IF(ROW(D247)-2&lt;=Konfiguration!$B$8,CONCATENATE(static_data!$A$19,IF(ROW(D247)-2&lt;10,CONCATENATE("00",ROW(D247)-2),IF(ROW(D247)-2&lt;100,CONCATENATE("0",ROW(D247)-2),ROW(D247)-2))),"")</f>
        <v/>
      </c>
      <c r="B247" s="17" t="str">
        <f>IF(ROW(D247)-2&lt;=Konfiguration!$B$8,CONCATENATE(MID(Konfiguration!$B$3,1,Konfiguration!$B$4)),"")</f>
        <v/>
      </c>
      <c r="C247" s="17" t="str">
        <f>IF(ROW(D247)-2&lt;=Konfiguration!$B$8,CONCATENATE(MID(Konfiguration!$B$3,1,Konfiguration!$B$4),".",static_data!$A$19,IF(ROW(D247)-2&lt;10,CONCATENATE("00",ROW(D247)-2),IF(ROW(D247)-2&lt;100,CONCATENATE("0",ROW(D247)-2),ROW(D247)-2))),"")</f>
        <v/>
      </c>
      <c r="D247" s="17" t="str">
        <f>IF(ROW(D247)-2&lt;=Konfiguration!$B$8,CONCATENATE(MID(Konfiguration!$B$3,1,Konfiguration!$B$4),".",static_data!$A$19,IF(ROW(D247)-2&lt;10,CONCATENATE("00",ROW(D247)-2),IF(ROW(D247)-2&lt;100,CONCATENATE("0",ROW(D247)-2),ROW(D247)-2)),"@",Konfiguration!$B$5),"")</f>
        <v/>
      </c>
      <c r="E247" s="15"/>
      <c r="F247" s="17" t="str">
        <f>IF(ROW(D247)-2&lt;=Konfiguration!$B$9,CONCATENATE(static_data!$A$20,IF(ROW(D247)-2&lt;10,CONCATENATE("00",ROW(D247)-2),IF(ROW(D247)-2&lt;100,CONCATENATE("0",ROW(D247)-2),ROW(D247)-2))),"")</f>
        <v/>
      </c>
      <c r="G247" s="17" t="str">
        <f>IF(ROW(D247)-2&lt;=Konfiguration!$B$9,CONCATENATE(MID(Konfiguration!$B$3,1,Konfiguration!$B$4)),"")</f>
        <v/>
      </c>
      <c r="H247" s="17" t="str">
        <f>IF(ROW(I247)-2&lt;=Konfiguration!$B$9,CONCATENATE(MID(Konfiguration!$B$3,1,Konfiguration!$B$4),".",static_data!$A$20,IF(ROW(I247)-2&lt;10,CONCATENATE("00",ROW(I247)-2),IF(ROW(I247)-2&lt;100,CONCATENATE("0",ROW(I247)-2),ROW(I247)-2))),"")</f>
        <v/>
      </c>
      <c r="I247" s="17" t="str">
        <f>IF(ROW(I247)-2&lt;=Konfiguration!$B$9,CONCATENATE(MID(Konfiguration!$B$3,1,Konfiguration!$B$4),".",static_data!$A$20,IF(ROW(I247)-2&lt;10,CONCATENATE("00",ROW(I247)-2),IF(ROW(I247)-2&lt;100,CONCATENATE("0",ROW(I247)-2),ROW(I247)-2)),"@",Konfiguration!$B$5),"")</f>
        <v/>
      </c>
    </row>
    <row r="248" ht="15.75" customHeight="1">
      <c r="A248" s="17" t="str">
        <f>IF(ROW(D248)-2&lt;=Konfiguration!$B$8,CONCATENATE(static_data!$A$19,IF(ROW(D248)-2&lt;10,CONCATENATE("00",ROW(D248)-2),IF(ROW(D248)-2&lt;100,CONCATENATE("0",ROW(D248)-2),ROW(D248)-2))),"")</f>
        <v/>
      </c>
      <c r="B248" s="17" t="str">
        <f>IF(ROW(D248)-2&lt;=Konfiguration!$B$8,CONCATENATE(MID(Konfiguration!$B$3,1,Konfiguration!$B$4)),"")</f>
        <v/>
      </c>
      <c r="C248" s="17" t="str">
        <f>IF(ROW(D248)-2&lt;=Konfiguration!$B$8,CONCATENATE(MID(Konfiguration!$B$3,1,Konfiguration!$B$4),".",static_data!$A$19,IF(ROW(D248)-2&lt;10,CONCATENATE("00",ROW(D248)-2),IF(ROW(D248)-2&lt;100,CONCATENATE("0",ROW(D248)-2),ROW(D248)-2))),"")</f>
        <v/>
      </c>
      <c r="D248" s="17" t="str">
        <f>IF(ROW(D248)-2&lt;=Konfiguration!$B$8,CONCATENATE(MID(Konfiguration!$B$3,1,Konfiguration!$B$4),".",static_data!$A$19,IF(ROW(D248)-2&lt;10,CONCATENATE("00",ROW(D248)-2),IF(ROW(D248)-2&lt;100,CONCATENATE("0",ROW(D248)-2),ROW(D248)-2)),"@",Konfiguration!$B$5),"")</f>
        <v/>
      </c>
      <c r="E248" s="15"/>
      <c r="F248" s="17" t="str">
        <f>IF(ROW(D248)-2&lt;=Konfiguration!$B$9,CONCATENATE(static_data!$A$20,IF(ROW(D248)-2&lt;10,CONCATENATE("00",ROW(D248)-2),IF(ROW(D248)-2&lt;100,CONCATENATE("0",ROW(D248)-2),ROW(D248)-2))),"")</f>
        <v/>
      </c>
      <c r="G248" s="17" t="str">
        <f>IF(ROW(D248)-2&lt;=Konfiguration!$B$9,CONCATENATE(MID(Konfiguration!$B$3,1,Konfiguration!$B$4)),"")</f>
        <v/>
      </c>
      <c r="H248" s="17" t="str">
        <f>IF(ROW(I248)-2&lt;=Konfiguration!$B$9,CONCATENATE(MID(Konfiguration!$B$3,1,Konfiguration!$B$4),".",static_data!$A$20,IF(ROW(I248)-2&lt;10,CONCATENATE("00",ROW(I248)-2),IF(ROW(I248)-2&lt;100,CONCATENATE("0",ROW(I248)-2),ROW(I248)-2))),"")</f>
        <v/>
      </c>
      <c r="I248" s="17" t="str">
        <f>IF(ROW(I248)-2&lt;=Konfiguration!$B$9,CONCATENATE(MID(Konfiguration!$B$3,1,Konfiguration!$B$4),".",static_data!$A$20,IF(ROW(I248)-2&lt;10,CONCATENATE("00",ROW(I248)-2),IF(ROW(I248)-2&lt;100,CONCATENATE("0",ROW(I248)-2),ROW(I248)-2)),"@",Konfiguration!$B$5),"")</f>
        <v/>
      </c>
    </row>
    <row r="249" ht="15.75" customHeight="1">
      <c r="A249" s="17" t="str">
        <f>IF(ROW(D249)-2&lt;=Konfiguration!$B$8,CONCATENATE(static_data!$A$19,IF(ROW(D249)-2&lt;10,CONCATENATE("00",ROW(D249)-2),IF(ROW(D249)-2&lt;100,CONCATENATE("0",ROW(D249)-2),ROW(D249)-2))),"")</f>
        <v/>
      </c>
      <c r="B249" s="17" t="str">
        <f>IF(ROW(D249)-2&lt;=Konfiguration!$B$8,CONCATENATE(MID(Konfiguration!$B$3,1,Konfiguration!$B$4)),"")</f>
        <v/>
      </c>
      <c r="C249" s="17" t="str">
        <f>IF(ROW(D249)-2&lt;=Konfiguration!$B$8,CONCATENATE(MID(Konfiguration!$B$3,1,Konfiguration!$B$4),".",static_data!$A$19,IF(ROW(D249)-2&lt;10,CONCATENATE("00",ROW(D249)-2),IF(ROW(D249)-2&lt;100,CONCATENATE("0",ROW(D249)-2),ROW(D249)-2))),"")</f>
        <v/>
      </c>
      <c r="D249" s="17" t="str">
        <f>IF(ROW(D249)-2&lt;=Konfiguration!$B$8,CONCATENATE(MID(Konfiguration!$B$3,1,Konfiguration!$B$4),".",static_data!$A$19,IF(ROW(D249)-2&lt;10,CONCATENATE("00",ROW(D249)-2),IF(ROW(D249)-2&lt;100,CONCATENATE("0",ROW(D249)-2),ROW(D249)-2)),"@",Konfiguration!$B$5),"")</f>
        <v/>
      </c>
      <c r="E249" s="15"/>
      <c r="F249" s="17" t="str">
        <f>IF(ROW(D249)-2&lt;=Konfiguration!$B$9,CONCATENATE(static_data!$A$20,IF(ROW(D249)-2&lt;10,CONCATENATE("00",ROW(D249)-2),IF(ROW(D249)-2&lt;100,CONCATENATE("0",ROW(D249)-2),ROW(D249)-2))),"")</f>
        <v/>
      </c>
      <c r="G249" s="17" t="str">
        <f>IF(ROW(D249)-2&lt;=Konfiguration!$B$9,CONCATENATE(MID(Konfiguration!$B$3,1,Konfiguration!$B$4)),"")</f>
        <v/>
      </c>
      <c r="H249" s="17" t="str">
        <f>IF(ROW(I249)-2&lt;=Konfiguration!$B$9,CONCATENATE(MID(Konfiguration!$B$3,1,Konfiguration!$B$4),".",static_data!$A$20,IF(ROW(I249)-2&lt;10,CONCATENATE("00",ROW(I249)-2),IF(ROW(I249)-2&lt;100,CONCATENATE("0",ROW(I249)-2),ROW(I249)-2))),"")</f>
        <v/>
      </c>
      <c r="I249" s="17" t="str">
        <f>IF(ROW(I249)-2&lt;=Konfiguration!$B$9,CONCATENATE(MID(Konfiguration!$B$3,1,Konfiguration!$B$4),".",static_data!$A$20,IF(ROW(I249)-2&lt;10,CONCATENATE("00",ROW(I249)-2),IF(ROW(I249)-2&lt;100,CONCATENATE("0",ROW(I249)-2),ROW(I249)-2)),"@",Konfiguration!$B$5),"")</f>
        <v/>
      </c>
    </row>
    <row r="250" ht="15.75" customHeight="1">
      <c r="A250" s="17" t="str">
        <f>IF(ROW(D250)-2&lt;=Konfiguration!$B$8,CONCATENATE(static_data!$A$19,IF(ROW(D250)-2&lt;10,CONCATENATE("00",ROW(D250)-2),IF(ROW(D250)-2&lt;100,CONCATENATE("0",ROW(D250)-2),ROW(D250)-2))),"")</f>
        <v/>
      </c>
      <c r="B250" s="17" t="str">
        <f>IF(ROW(D250)-2&lt;=Konfiguration!$B$8,CONCATENATE(MID(Konfiguration!$B$3,1,Konfiguration!$B$4)),"")</f>
        <v/>
      </c>
      <c r="C250" s="17" t="str">
        <f>IF(ROW(D250)-2&lt;=Konfiguration!$B$8,CONCATENATE(MID(Konfiguration!$B$3,1,Konfiguration!$B$4),".",static_data!$A$19,IF(ROW(D250)-2&lt;10,CONCATENATE("00",ROW(D250)-2),IF(ROW(D250)-2&lt;100,CONCATENATE("0",ROW(D250)-2),ROW(D250)-2))),"")</f>
        <v/>
      </c>
      <c r="D250" s="17" t="str">
        <f>IF(ROW(D250)-2&lt;=Konfiguration!$B$8,CONCATENATE(MID(Konfiguration!$B$3,1,Konfiguration!$B$4),".",static_data!$A$19,IF(ROW(D250)-2&lt;10,CONCATENATE("00",ROW(D250)-2),IF(ROW(D250)-2&lt;100,CONCATENATE("0",ROW(D250)-2),ROW(D250)-2)),"@",Konfiguration!$B$5),"")</f>
        <v/>
      </c>
      <c r="E250" s="15"/>
      <c r="F250" s="17" t="str">
        <f>IF(ROW(D250)-2&lt;=Konfiguration!$B$9,CONCATENATE(static_data!$A$20,IF(ROW(D250)-2&lt;10,CONCATENATE("00",ROW(D250)-2),IF(ROW(D250)-2&lt;100,CONCATENATE("0",ROW(D250)-2),ROW(D250)-2))),"")</f>
        <v/>
      </c>
      <c r="G250" s="17" t="str">
        <f>IF(ROW(D250)-2&lt;=Konfiguration!$B$9,CONCATENATE(MID(Konfiguration!$B$3,1,Konfiguration!$B$4)),"")</f>
        <v/>
      </c>
      <c r="H250" s="17" t="str">
        <f>IF(ROW(I250)-2&lt;=Konfiguration!$B$9,CONCATENATE(MID(Konfiguration!$B$3,1,Konfiguration!$B$4),".",static_data!$A$20,IF(ROW(I250)-2&lt;10,CONCATENATE("00",ROW(I250)-2),IF(ROW(I250)-2&lt;100,CONCATENATE("0",ROW(I250)-2),ROW(I250)-2))),"")</f>
        <v/>
      </c>
      <c r="I250" s="17" t="str">
        <f>IF(ROW(I250)-2&lt;=Konfiguration!$B$9,CONCATENATE(MID(Konfiguration!$B$3,1,Konfiguration!$B$4),".",static_data!$A$20,IF(ROW(I250)-2&lt;10,CONCATENATE("00",ROW(I250)-2),IF(ROW(I250)-2&lt;100,CONCATENATE("0",ROW(I250)-2),ROW(I250)-2)),"@",Konfiguration!$B$5),"")</f>
        <v/>
      </c>
    </row>
    <row r="251" ht="15.75" customHeight="1">
      <c r="A251" s="17" t="str">
        <f>IF(ROW(D251)-2&lt;=Konfiguration!$B$8,CONCATENATE(static_data!$A$19,IF(ROW(D251)-2&lt;10,CONCATENATE("00",ROW(D251)-2),IF(ROW(D251)-2&lt;100,CONCATENATE("0",ROW(D251)-2),ROW(D251)-2))),"")</f>
        <v/>
      </c>
      <c r="B251" s="17" t="str">
        <f>IF(ROW(D251)-2&lt;=Konfiguration!$B$8,CONCATENATE(MID(Konfiguration!$B$3,1,Konfiguration!$B$4)),"")</f>
        <v/>
      </c>
      <c r="C251" s="17" t="str">
        <f>IF(ROW(D251)-2&lt;=Konfiguration!$B$8,CONCATENATE(MID(Konfiguration!$B$3,1,Konfiguration!$B$4),".",static_data!$A$19,IF(ROW(D251)-2&lt;10,CONCATENATE("00",ROW(D251)-2),IF(ROW(D251)-2&lt;100,CONCATENATE("0",ROW(D251)-2),ROW(D251)-2))),"")</f>
        <v/>
      </c>
      <c r="D251" s="17" t="str">
        <f>IF(ROW(D251)-2&lt;=Konfiguration!$B$8,CONCATENATE(MID(Konfiguration!$B$3,1,Konfiguration!$B$4),".",static_data!$A$19,IF(ROW(D251)-2&lt;10,CONCATENATE("00",ROW(D251)-2),IF(ROW(D251)-2&lt;100,CONCATENATE("0",ROW(D251)-2),ROW(D251)-2)),"@",Konfiguration!$B$5),"")</f>
        <v/>
      </c>
      <c r="E251" s="15"/>
      <c r="F251" s="17" t="str">
        <f>IF(ROW(D251)-2&lt;=Konfiguration!$B$9,CONCATENATE(static_data!$A$20,IF(ROW(D251)-2&lt;10,CONCATENATE("00",ROW(D251)-2),IF(ROW(D251)-2&lt;100,CONCATENATE("0",ROW(D251)-2),ROW(D251)-2))),"")</f>
        <v/>
      </c>
      <c r="G251" s="17" t="str">
        <f>IF(ROW(D251)-2&lt;=Konfiguration!$B$9,CONCATENATE(MID(Konfiguration!$B$3,1,Konfiguration!$B$4)),"")</f>
        <v/>
      </c>
      <c r="H251" s="17" t="str">
        <f>IF(ROW(I251)-2&lt;=Konfiguration!$B$9,CONCATENATE(MID(Konfiguration!$B$3,1,Konfiguration!$B$4),".",static_data!$A$20,IF(ROW(I251)-2&lt;10,CONCATENATE("00",ROW(I251)-2),IF(ROW(I251)-2&lt;100,CONCATENATE("0",ROW(I251)-2),ROW(I251)-2))),"")</f>
        <v/>
      </c>
      <c r="I251" s="17" t="str">
        <f>IF(ROW(I251)-2&lt;=Konfiguration!$B$9,CONCATENATE(MID(Konfiguration!$B$3,1,Konfiguration!$B$4),".",static_data!$A$20,IF(ROW(I251)-2&lt;10,CONCATENATE("00",ROW(I251)-2),IF(ROW(I251)-2&lt;100,CONCATENATE("0",ROW(I251)-2),ROW(I251)-2)),"@",Konfiguration!$B$5),"")</f>
        <v/>
      </c>
    </row>
    <row r="252" ht="15.75" customHeight="1">
      <c r="A252" s="17" t="str">
        <f>IF(ROW(D252)-2&lt;=Konfiguration!$B$8,CONCATENATE(static_data!$A$19,IF(ROW(D252)-2&lt;10,CONCATENATE("00",ROW(D252)-2),IF(ROW(D252)-2&lt;100,CONCATENATE("0",ROW(D252)-2),ROW(D252)-2))),"")</f>
        <v/>
      </c>
      <c r="B252" s="17" t="str">
        <f>IF(ROW(D252)-2&lt;=Konfiguration!$B$8,CONCATENATE(MID(Konfiguration!$B$3,1,Konfiguration!$B$4)),"")</f>
        <v/>
      </c>
      <c r="C252" s="17" t="str">
        <f>IF(ROW(D252)-2&lt;=Konfiguration!$B$8,CONCATENATE(MID(Konfiguration!$B$3,1,Konfiguration!$B$4),".",static_data!$A$19,IF(ROW(D252)-2&lt;10,CONCATENATE("00",ROW(D252)-2),IF(ROW(D252)-2&lt;100,CONCATENATE("0",ROW(D252)-2),ROW(D252)-2))),"")</f>
        <v/>
      </c>
      <c r="D252" s="17" t="str">
        <f>IF(ROW(D252)-2&lt;=Konfiguration!$B$8,CONCATENATE(MID(Konfiguration!$B$3,1,Konfiguration!$B$4),".",static_data!$A$19,IF(ROW(D252)-2&lt;10,CONCATENATE("00",ROW(D252)-2),IF(ROW(D252)-2&lt;100,CONCATENATE("0",ROW(D252)-2),ROW(D252)-2)),"@",Konfiguration!$B$5),"")</f>
        <v/>
      </c>
      <c r="E252" s="15"/>
      <c r="F252" s="17" t="str">
        <f>IF(ROW(D252)-2&lt;=Konfiguration!$B$9,CONCATENATE(static_data!$A$20,IF(ROW(D252)-2&lt;10,CONCATENATE("00",ROW(D252)-2),IF(ROW(D252)-2&lt;100,CONCATENATE("0",ROW(D252)-2),ROW(D252)-2))),"")</f>
        <v/>
      </c>
      <c r="G252" s="17" t="str">
        <f>IF(ROW(D252)-2&lt;=Konfiguration!$B$9,CONCATENATE(MID(Konfiguration!$B$3,1,Konfiguration!$B$4)),"")</f>
        <v/>
      </c>
      <c r="H252" s="17" t="str">
        <f>IF(ROW(I252)-2&lt;=Konfiguration!$B$9,CONCATENATE(MID(Konfiguration!$B$3,1,Konfiguration!$B$4),".",static_data!$A$20,IF(ROW(I252)-2&lt;10,CONCATENATE("00",ROW(I252)-2),IF(ROW(I252)-2&lt;100,CONCATENATE("0",ROW(I252)-2),ROW(I252)-2))),"")</f>
        <v/>
      </c>
      <c r="I252" s="17" t="str">
        <f>IF(ROW(I252)-2&lt;=Konfiguration!$B$9,CONCATENATE(MID(Konfiguration!$B$3,1,Konfiguration!$B$4),".",static_data!$A$20,IF(ROW(I252)-2&lt;10,CONCATENATE("00",ROW(I252)-2),IF(ROW(I252)-2&lt;100,CONCATENATE("0",ROW(I252)-2),ROW(I252)-2)),"@",Konfiguration!$B$5),"")</f>
        <v/>
      </c>
    </row>
    <row r="253" ht="15.75" customHeight="1">
      <c r="A253" s="17" t="str">
        <f>IF(ROW(D253)-2&lt;=Konfiguration!$B$8,CONCATENATE(static_data!$A$19,IF(ROW(D253)-2&lt;10,CONCATENATE("00",ROW(D253)-2),IF(ROW(D253)-2&lt;100,CONCATENATE("0",ROW(D253)-2),ROW(D253)-2))),"")</f>
        <v/>
      </c>
      <c r="B253" s="17" t="str">
        <f>IF(ROW(D253)-2&lt;=Konfiguration!$B$8,CONCATENATE(MID(Konfiguration!$B$3,1,Konfiguration!$B$4)),"")</f>
        <v/>
      </c>
      <c r="C253" s="17" t="str">
        <f>IF(ROW(D253)-2&lt;=Konfiguration!$B$8,CONCATENATE(MID(Konfiguration!$B$3,1,Konfiguration!$B$4),".",static_data!$A$19,IF(ROW(D253)-2&lt;10,CONCATENATE("00",ROW(D253)-2),IF(ROW(D253)-2&lt;100,CONCATENATE("0",ROW(D253)-2),ROW(D253)-2))),"")</f>
        <v/>
      </c>
      <c r="D253" s="17" t="str">
        <f>IF(ROW(D253)-2&lt;=Konfiguration!$B$8,CONCATENATE(MID(Konfiguration!$B$3,1,Konfiguration!$B$4),".",static_data!$A$19,IF(ROW(D253)-2&lt;10,CONCATENATE("00",ROW(D253)-2),IF(ROW(D253)-2&lt;100,CONCATENATE("0",ROW(D253)-2),ROW(D253)-2)),"@",Konfiguration!$B$5),"")</f>
        <v/>
      </c>
      <c r="E253" s="15"/>
      <c r="F253" s="17" t="str">
        <f>IF(ROW(D253)-2&lt;=Konfiguration!$B$9,CONCATENATE(static_data!$A$20,IF(ROW(D253)-2&lt;10,CONCATENATE("00",ROW(D253)-2),IF(ROW(D253)-2&lt;100,CONCATENATE("0",ROW(D253)-2),ROW(D253)-2))),"")</f>
        <v/>
      </c>
      <c r="G253" s="17" t="str">
        <f>IF(ROW(D253)-2&lt;=Konfiguration!$B$9,CONCATENATE(MID(Konfiguration!$B$3,1,Konfiguration!$B$4)),"")</f>
        <v/>
      </c>
      <c r="H253" s="17" t="str">
        <f>IF(ROW(I253)-2&lt;=Konfiguration!$B$9,CONCATENATE(MID(Konfiguration!$B$3,1,Konfiguration!$B$4),".",static_data!$A$20,IF(ROW(I253)-2&lt;10,CONCATENATE("00",ROW(I253)-2),IF(ROW(I253)-2&lt;100,CONCATENATE("0",ROW(I253)-2),ROW(I253)-2))),"")</f>
        <v/>
      </c>
      <c r="I253" s="17" t="str">
        <f>IF(ROW(I253)-2&lt;=Konfiguration!$B$9,CONCATENATE(MID(Konfiguration!$B$3,1,Konfiguration!$B$4),".",static_data!$A$20,IF(ROW(I253)-2&lt;10,CONCATENATE("00",ROW(I253)-2),IF(ROW(I253)-2&lt;100,CONCATENATE("0",ROW(I253)-2),ROW(I253)-2)),"@",Konfiguration!$B$5),"")</f>
        <v/>
      </c>
    </row>
    <row r="254" ht="15.75" customHeight="1">
      <c r="A254" s="17" t="str">
        <f>IF(ROW(D254)-2&lt;=Konfiguration!$B$8,CONCATENATE(static_data!$A$19,IF(ROW(D254)-2&lt;10,CONCATENATE("00",ROW(D254)-2),IF(ROW(D254)-2&lt;100,CONCATENATE("0",ROW(D254)-2),ROW(D254)-2))),"")</f>
        <v/>
      </c>
      <c r="B254" s="17" t="str">
        <f>IF(ROW(D254)-2&lt;=Konfiguration!$B$8,CONCATENATE(MID(Konfiguration!$B$3,1,Konfiguration!$B$4)),"")</f>
        <v/>
      </c>
      <c r="C254" s="17" t="str">
        <f>IF(ROW(D254)-2&lt;=Konfiguration!$B$8,CONCATENATE(MID(Konfiguration!$B$3,1,Konfiguration!$B$4),".",static_data!$A$19,IF(ROW(D254)-2&lt;10,CONCATENATE("00",ROW(D254)-2),IF(ROW(D254)-2&lt;100,CONCATENATE("0",ROW(D254)-2),ROW(D254)-2))),"")</f>
        <v/>
      </c>
      <c r="D254" s="17" t="str">
        <f>IF(ROW(D254)-2&lt;=Konfiguration!$B$8,CONCATENATE(MID(Konfiguration!$B$3,1,Konfiguration!$B$4),".",static_data!$A$19,IF(ROW(D254)-2&lt;10,CONCATENATE("00",ROW(D254)-2),IF(ROW(D254)-2&lt;100,CONCATENATE("0",ROW(D254)-2),ROW(D254)-2)),"@",Konfiguration!$B$5),"")</f>
        <v/>
      </c>
      <c r="E254" s="15"/>
      <c r="F254" s="17" t="str">
        <f>IF(ROW(D254)-2&lt;=Konfiguration!$B$9,CONCATENATE(static_data!$A$20,IF(ROW(D254)-2&lt;10,CONCATENATE("00",ROW(D254)-2),IF(ROW(D254)-2&lt;100,CONCATENATE("0",ROW(D254)-2),ROW(D254)-2))),"")</f>
        <v/>
      </c>
      <c r="G254" s="17" t="str">
        <f>IF(ROW(D254)-2&lt;=Konfiguration!$B$9,CONCATENATE(MID(Konfiguration!$B$3,1,Konfiguration!$B$4)),"")</f>
        <v/>
      </c>
      <c r="H254" s="17" t="str">
        <f>IF(ROW(I254)-2&lt;=Konfiguration!$B$9,CONCATENATE(MID(Konfiguration!$B$3,1,Konfiguration!$B$4),".",static_data!$A$20,IF(ROW(I254)-2&lt;10,CONCATENATE("00",ROW(I254)-2),IF(ROW(I254)-2&lt;100,CONCATENATE("0",ROW(I254)-2),ROW(I254)-2))),"")</f>
        <v/>
      </c>
      <c r="I254" s="17" t="str">
        <f>IF(ROW(I254)-2&lt;=Konfiguration!$B$9,CONCATENATE(MID(Konfiguration!$B$3,1,Konfiguration!$B$4),".",static_data!$A$20,IF(ROW(I254)-2&lt;10,CONCATENATE("00",ROW(I254)-2),IF(ROW(I254)-2&lt;100,CONCATENATE("0",ROW(I254)-2),ROW(I254)-2)),"@",Konfiguration!$B$5),"")</f>
        <v/>
      </c>
    </row>
    <row r="255" ht="15.75" customHeight="1">
      <c r="A255" s="17" t="str">
        <f>IF(ROW(D255)-2&lt;=Konfiguration!$B$8,CONCATENATE(static_data!$A$19,IF(ROW(D255)-2&lt;10,CONCATENATE("00",ROW(D255)-2),IF(ROW(D255)-2&lt;100,CONCATENATE("0",ROW(D255)-2),ROW(D255)-2))),"")</f>
        <v/>
      </c>
      <c r="B255" s="17" t="str">
        <f>IF(ROW(D255)-2&lt;=Konfiguration!$B$8,CONCATENATE(MID(Konfiguration!$B$3,1,Konfiguration!$B$4)),"")</f>
        <v/>
      </c>
      <c r="C255" s="17" t="str">
        <f>IF(ROW(D255)-2&lt;=Konfiguration!$B$8,CONCATENATE(MID(Konfiguration!$B$3,1,Konfiguration!$B$4),".",static_data!$A$19,IF(ROW(D255)-2&lt;10,CONCATENATE("00",ROW(D255)-2),IF(ROW(D255)-2&lt;100,CONCATENATE("0",ROW(D255)-2),ROW(D255)-2))),"")</f>
        <v/>
      </c>
      <c r="D255" s="17" t="str">
        <f>IF(ROW(D255)-2&lt;=Konfiguration!$B$8,CONCATENATE(MID(Konfiguration!$B$3,1,Konfiguration!$B$4),".",static_data!$A$19,IF(ROW(D255)-2&lt;10,CONCATENATE("00",ROW(D255)-2),IF(ROW(D255)-2&lt;100,CONCATENATE("0",ROW(D255)-2),ROW(D255)-2)),"@",Konfiguration!$B$5),"")</f>
        <v/>
      </c>
      <c r="E255" s="15"/>
      <c r="F255" s="17" t="str">
        <f>IF(ROW(D255)-2&lt;=Konfiguration!$B$9,CONCATENATE(static_data!$A$20,IF(ROW(D255)-2&lt;10,CONCATENATE("00",ROW(D255)-2),IF(ROW(D255)-2&lt;100,CONCATENATE("0",ROW(D255)-2),ROW(D255)-2))),"")</f>
        <v/>
      </c>
      <c r="G255" s="17" t="str">
        <f>IF(ROW(D255)-2&lt;=Konfiguration!$B$9,CONCATENATE(MID(Konfiguration!$B$3,1,Konfiguration!$B$4)),"")</f>
        <v/>
      </c>
      <c r="H255" s="17" t="str">
        <f>IF(ROW(I255)-2&lt;=Konfiguration!$B$9,CONCATENATE(MID(Konfiguration!$B$3,1,Konfiguration!$B$4),".",static_data!$A$20,IF(ROW(I255)-2&lt;10,CONCATENATE("00",ROW(I255)-2),IF(ROW(I255)-2&lt;100,CONCATENATE("0",ROW(I255)-2),ROW(I255)-2))),"")</f>
        <v/>
      </c>
      <c r="I255" s="17" t="str">
        <f>IF(ROW(I255)-2&lt;=Konfiguration!$B$9,CONCATENATE(MID(Konfiguration!$B$3,1,Konfiguration!$B$4),".",static_data!$A$20,IF(ROW(I255)-2&lt;10,CONCATENATE("00",ROW(I255)-2),IF(ROW(I255)-2&lt;100,CONCATENATE("0",ROW(I255)-2),ROW(I255)-2)),"@",Konfiguration!$B$5),"")</f>
        <v/>
      </c>
    </row>
    <row r="256" ht="15.75" customHeight="1">
      <c r="A256" s="17" t="str">
        <f>IF(ROW(D256)-2&lt;=Konfiguration!$B$8,CONCATENATE(static_data!$A$19,IF(ROW(D256)-2&lt;10,CONCATENATE("00",ROW(D256)-2),IF(ROW(D256)-2&lt;100,CONCATENATE("0",ROW(D256)-2),ROW(D256)-2))),"")</f>
        <v/>
      </c>
      <c r="B256" s="17" t="str">
        <f>IF(ROW(D256)-2&lt;=Konfiguration!$B$8,CONCATENATE(MID(Konfiguration!$B$3,1,Konfiguration!$B$4)),"")</f>
        <v/>
      </c>
      <c r="C256" s="17" t="str">
        <f>IF(ROW(D256)-2&lt;=Konfiguration!$B$8,CONCATENATE(MID(Konfiguration!$B$3,1,Konfiguration!$B$4),".",static_data!$A$19,IF(ROW(D256)-2&lt;10,CONCATENATE("00",ROW(D256)-2),IF(ROW(D256)-2&lt;100,CONCATENATE("0",ROW(D256)-2),ROW(D256)-2))),"")</f>
        <v/>
      </c>
      <c r="D256" s="17" t="str">
        <f>IF(ROW(D256)-2&lt;=Konfiguration!$B$8,CONCATENATE(MID(Konfiguration!$B$3,1,Konfiguration!$B$4),".",static_data!$A$19,IF(ROW(D256)-2&lt;10,CONCATENATE("00",ROW(D256)-2),IF(ROW(D256)-2&lt;100,CONCATENATE("0",ROW(D256)-2),ROW(D256)-2)),"@",Konfiguration!$B$5),"")</f>
        <v/>
      </c>
      <c r="E256" s="15"/>
      <c r="F256" s="17" t="str">
        <f>IF(ROW(D256)-2&lt;=Konfiguration!$B$9,CONCATENATE(static_data!$A$20,IF(ROW(D256)-2&lt;10,CONCATENATE("00",ROW(D256)-2),IF(ROW(D256)-2&lt;100,CONCATENATE("0",ROW(D256)-2),ROW(D256)-2))),"")</f>
        <v/>
      </c>
      <c r="G256" s="17" t="str">
        <f>IF(ROW(D256)-2&lt;=Konfiguration!$B$9,CONCATENATE(MID(Konfiguration!$B$3,1,Konfiguration!$B$4)),"")</f>
        <v/>
      </c>
      <c r="H256" s="17" t="str">
        <f>IF(ROW(I256)-2&lt;=Konfiguration!$B$9,CONCATENATE(MID(Konfiguration!$B$3,1,Konfiguration!$B$4),".",static_data!$A$20,IF(ROW(I256)-2&lt;10,CONCATENATE("00",ROW(I256)-2),IF(ROW(I256)-2&lt;100,CONCATENATE("0",ROW(I256)-2),ROW(I256)-2))),"")</f>
        <v/>
      </c>
      <c r="I256" s="17" t="str">
        <f>IF(ROW(I256)-2&lt;=Konfiguration!$B$9,CONCATENATE(MID(Konfiguration!$B$3,1,Konfiguration!$B$4),".",static_data!$A$20,IF(ROW(I256)-2&lt;10,CONCATENATE("00",ROW(I256)-2),IF(ROW(I256)-2&lt;100,CONCATENATE("0",ROW(I256)-2),ROW(I256)-2)),"@",Konfiguration!$B$5),"")</f>
        <v/>
      </c>
    </row>
    <row r="257" ht="15.75" customHeight="1">
      <c r="A257" s="17" t="str">
        <f>IF(ROW(D257)-2&lt;=Konfiguration!$B$8,CONCATENATE(static_data!$A$19,IF(ROW(D257)-2&lt;10,CONCATENATE("00",ROW(D257)-2),IF(ROW(D257)-2&lt;100,CONCATENATE("0",ROW(D257)-2),ROW(D257)-2))),"")</f>
        <v/>
      </c>
      <c r="B257" s="17" t="str">
        <f>IF(ROW(D257)-2&lt;=Konfiguration!$B$8,CONCATENATE(MID(Konfiguration!$B$3,1,Konfiguration!$B$4)),"")</f>
        <v/>
      </c>
      <c r="C257" s="17" t="str">
        <f>IF(ROW(D257)-2&lt;=Konfiguration!$B$8,CONCATENATE(MID(Konfiguration!$B$3,1,Konfiguration!$B$4),".",static_data!$A$19,IF(ROW(D257)-2&lt;10,CONCATENATE("00",ROW(D257)-2),IF(ROW(D257)-2&lt;100,CONCATENATE("0",ROW(D257)-2),ROW(D257)-2))),"")</f>
        <v/>
      </c>
      <c r="D257" s="17" t="str">
        <f>IF(ROW(D257)-2&lt;=Konfiguration!$B$8,CONCATENATE(MID(Konfiguration!$B$3,1,Konfiguration!$B$4),".",static_data!$A$19,IF(ROW(D257)-2&lt;10,CONCATENATE("00",ROW(D257)-2),IF(ROW(D257)-2&lt;100,CONCATENATE("0",ROW(D257)-2),ROW(D257)-2)),"@",Konfiguration!$B$5),"")</f>
        <v/>
      </c>
      <c r="E257" s="15"/>
      <c r="F257" s="17" t="str">
        <f>IF(ROW(D257)-2&lt;=Konfiguration!$B$9,CONCATENATE(static_data!$A$20,IF(ROW(D257)-2&lt;10,CONCATENATE("00",ROW(D257)-2),IF(ROW(D257)-2&lt;100,CONCATENATE("0",ROW(D257)-2),ROW(D257)-2))),"")</f>
        <v/>
      </c>
      <c r="G257" s="17" t="str">
        <f>IF(ROW(D257)-2&lt;=Konfiguration!$B$9,CONCATENATE(MID(Konfiguration!$B$3,1,Konfiguration!$B$4)),"")</f>
        <v/>
      </c>
      <c r="H257" s="17" t="str">
        <f>IF(ROW(I257)-2&lt;=Konfiguration!$B$9,CONCATENATE(MID(Konfiguration!$B$3,1,Konfiguration!$B$4),".",static_data!$A$20,IF(ROW(I257)-2&lt;10,CONCATENATE("00",ROW(I257)-2),IF(ROW(I257)-2&lt;100,CONCATENATE("0",ROW(I257)-2),ROW(I257)-2))),"")</f>
        <v/>
      </c>
      <c r="I257" s="17" t="str">
        <f>IF(ROW(I257)-2&lt;=Konfiguration!$B$9,CONCATENATE(MID(Konfiguration!$B$3,1,Konfiguration!$B$4),".",static_data!$A$20,IF(ROW(I257)-2&lt;10,CONCATENATE("00",ROW(I257)-2),IF(ROW(I257)-2&lt;100,CONCATENATE("0",ROW(I257)-2),ROW(I257)-2)),"@",Konfiguration!$B$5),"")</f>
        <v/>
      </c>
    </row>
    <row r="258" ht="15.75" customHeight="1">
      <c r="A258" s="17" t="str">
        <f>IF(ROW(D258)-2&lt;=Konfiguration!$B$8,CONCATENATE(static_data!$A$19,IF(ROW(D258)-2&lt;10,CONCATENATE("00",ROW(D258)-2),IF(ROW(D258)-2&lt;100,CONCATENATE("0",ROW(D258)-2),ROW(D258)-2))),"")</f>
        <v/>
      </c>
      <c r="B258" s="17" t="str">
        <f>IF(ROW(D258)-2&lt;=Konfiguration!$B$8,CONCATENATE(MID(Konfiguration!$B$3,1,Konfiguration!$B$4)),"")</f>
        <v/>
      </c>
      <c r="C258" s="17" t="str">
        <f>IF(ROW(D258)-2&lt;=Konfiguration!$B$8,CONCATENATE(MID(Konfiguration!$B$3,1,Konfiguration!$B$4),".",static_data!$A$19,IF(ROW(D258)-2&lt;10,CONCATENATE("00",ROW(D258)-2),IF(ROW(D258)-2&lt;100,CONCATENATE("0",ROW(D258)-2),ROW(D258)-2))),"")</f>
        <v/>
      </c>
      <c r="D258" s="17" t="str">
        <f>IF(ROW(D258)-2&lt;=Konfiguration!$B$8,CONCATENATE(MID(Konfiguration!$B$3,1,Konfiguration!$B$4),".",static_data!$A$19,IF(ROW(D258)-2&lt;10,CONCATENATE("00",ROW(D258)-2),IF(ROW(D258)-2&lt;100,CONCATENATE("0",ROW(D258)-2),ROW(D258)-2)),"@",Konfiguration!$B$5),"")</f>
        <v/>
      </c>
      <c r="E258" s="15"/>
      <c r="F258" s="17" t="str">
        <f>IF(ROW(D258)-2&lt;=Konfiguration!$B$9,CONCATENATE(static_data!$A$20,IF(ROW(D258)-2&lt;10,CONCATENATE("00",ROW(D258)-2),IF(ROW(D258)-2&lt;100,CONCATENATE("0",ROW(D258)-2),ROW(D258)-2))),"")</f>
        <v/>
      </c>
      <c r="G258" s="17" t="str">
        <f>IF(ROW(D258)-2&lt;=Konfiguration!$B$9,CONCATENATE(MID(Konfiguration!$B$3,1,Konfiguration!$B$4)),"")</f>
        <v/>
      </c>
      <c r="H258" s="17" t="str">
        <f>IF(ROW(I258)-2&lt;=Konfiguration!$B$9,CONCATENATE(MID(Konfiguration!$B$3,1,Konfiguration!$B$4),".",static_data!$A$20,IF(ROW(I258)-2&lt;10,CONCATENATE("00",ROW(I258)-2),IF(ROW(I258)-2&lt;100,CONCATENATE("0",ROW(I258)-2),ROW(I258)-2))),"")</f>
        <v/>
      </c>
      <c r="I258" s="17" t="str">
        <f>IF(ROW(I258)-2&lt;=Konfiguration!$B$9,CONCATENATE(MID(Konfiguration!$B$3,1,Konfiguration!$B$4),".",static_data!$A$20,IF(ROW(I258)-2&lt;10,CONCATENATE("00",ROW(I258)-2),IF(ROW(I258)-2&lt;100,CONCATENATE("0",ROW(I258)-2),ROW(I258)-2)),"@",Konfiguration!$B$5),"")</f>
        <v/>
      </c>
    </row>
    <row r="259" ht="15.75" customHeight="1">
      <c r="A259" s="17" t="str">
        <f>IF(ROW(D259)-2&lt;=Konfiguration!$B$8,CONCATENATE(static_data!$A$19,IF(ROW(D259)-2&lt;10,CONCATENATE("00",ROW(D259)-2),IF(ROW(D259)-2&lt;100,CONCATENATE("0",ROW(D259)-2),ROW(D259)-2))),"")</f>
        <v/>
      </c>
      <c r="B259" s="17" t="str">
        <f>IF(ROW(D259)-2&lt;=Konfiguration!$B$8,CONCATENATE(MID(Konfiguration!$B$3,1,Konfiguration!$B$4)),"")</f>
        <v/>
      </c>
      <c r="C259" s="17" t="str">
        <f>IF(ROW(D259)-2&lt;=Konfiguration!$B$8,CONCATENATE(MID(Konfiguration!$B$3,1,Konfiguration!$B$4),".",static_data!$A$19,IF(ROW(D259)-2&lt;10,CONCATENATE("00",ROW(D259)-2),IF(ROW(D259)-2&lt;100,CONCATENATE("0",ROW(D259)-2),ROW(D259)-2))),"")</f>
        <v/>
      </c>
      <c r="D259" s="17" t="str">
        <f>IF(ROW(D259)-2&lt;=Konfiguration!$B$8,CONCATENATE(MID(Konfiguration!$B$3,1,Konfiguration!$B$4),".",static_data!$A$19,IF(ROW(D259)-2&lt;10,CONCATENATE("00",ROW(D259)-2),IF(ROW(D259)-2&lt;100,CONCATENATE("0",ROW(D259)-2),ROW(D259)-2)),"@",Konfiguration!$B$5),"")</f>
        <v/>
      </c>
      <c r="E259" s="15"/>
      <c r="F259" s="17" t="str">
        <f>IF(ROW(D259)-2&lt;=Konfiguration!$B$9,CONCATENATE(static_data!$A$20,IF(ROW(D259)-2&lt;10,CONCATENATE("00",ROW(D259)-2),IF(ROW(D259)-2&lt;100,CONCATENATE("0",ROW(D259)-2),ROW(D259)-2))),"")</f>
        <v/>
      </c>
      <c r="G259" s="17" t="str">
        <f>IF(ROW(D259)-2&lt;=Konfiguration!$B$9,CONCATENATE(MID(Konfiguration!$B$3,1,Konfiguration!$B$4)),"")</f>
        <v/>
      </c>
      <c r="H259" s="17" t="str">
        <f>IF(ROW(I259)-2&lt;=Konfiguration!$B$9,CONCATENATE(MID(Konfiguration!$B$3,1,Konfiguration!$B$4),".",static_data!$A$20,IF(ROW(I259)-2&lt;10,CONCATENATE("00",ROW(I259)-2),IF(ROW(I259)-2&lt;100,CONCATENATE("0",ROW(I259)-2),ROW(I259)-2))),"")</f>
        <v/>
      </c>
      <c r="I259" s="17" t="str">
        <f>IF(ROW(I259)-2&lt;=Konfiguration!$B$9,CONCATENATE(MID(Konfiguration!$B$3,1,Konfiguration!$B$4),".",static_data!$A$20,IF(ROW(I259)-2&lt;10,CONCATENATE("00",ROW(I259)-2),IF(ROW(I259)-2&lt;100,CONCATENATE("0",ROW(I259)-2),ROW(I259)-2)),"@",Konfiguration!$B$5),"")</f>
        <v/>
      </c>
    </row>
    <row r="260" ht="15.75" customHeight="1">
      <c r="A260" s="17" t="str">
        <f>IF(ROW(D260)-2&lt;=Konfiguration!$B$8,CONCATENATE(static_data!$A$19,IF(ROW(D260)-2&lt;10,CONCATENATE("00",ROW(D260)-2),IF(ROW(D260)-2&lt;100,CONCATENATE("0",ROW(D260)-2),ROW(D260)-2))),"")</f>
        <v/>
      </c>
      <c r="B260" s="17" t="str">
        <f>IF(ROW(D260)-2&lt;=Konfiguration!$B$8,CONCATENATE(MID(Konfiguration!$B$3,1,Konfiguration!$B$4)),"")</f>
        <v/>
      </c>
      <c r="C260" s="17" t="str">
        <f>IF(ROW(D260)-2&lt;=Konfiguration!$B$8,CONCATENATE(MID(Konfiguration!$B$3,1,Konfiguration!$B$4),".",static_data!$A$19,IF(ROW(D260)-2&lt;10,CONCATENATE("00",ROW(D260)-2),IF(ROW(D260)-2&lt;100,CONCATENATE("0",ROW(D260)-2),ROW(D260)-2))),"")</f>
        <v/>
      </c>
      <c r="D260" s="17" t="str">
        <f>IF(ROW(D260)-2&lt;=Konfiguration!$B$8,CONCATENATE(MID(Konfiguration!$B$3,1,Konfiguration!$B$4),".",static_data!$A$19,IF(ROW(D260)-2&lt;10,CONCATENATE("00",ROW(D260)-2),IF(ROW(D260)-2&lt;100,CONCATENATE("0",ROW(D260)-2),ROW(D260)-2)),"@",Konfiguration!$B$5),"")</f>
        <v/>
      </c>
      <c r="E260" s="15"/>
      <c r="F260" s="17" t="str">
        <f>IF(ROW(D260)-2&lt;=Konfiguration!$B$9,CONCATENATE(static_data!$A$20,IF(ROW(D260)-2&lt;10,CONCATENATE("00",ROW(D260)-2),IF(ROW(D260)-2&lt;100,CONCATENATE("0",ROW(D260)-2),ROW(D260)-2))),"")</f>
        <v/>
      </c>
      <c r="G260" s="17" t="str">
        <f>IF(ROW(D260)-2&lt;=Konfiguration!$B$9,CONCATENATE(MID(Konfiguration!$B$3,1,Konfiguration!$B$4)),"")</f>
        <v/>
      </c>
      <c r="H260" s="17" t="str">
        <f>IF(ROW(I260)-2&lt;=Konfiguration!$B$9,CONCATENATE(MID(Konfiguration!$B$3,1,Konfiguration!$B$4),".",static_data!$A$20,IF(ROW(I260)-2&lt;10,CONCATENATE("00",ROW(I260)-2),IF(ROW(I260)-2&lt;100,CONCATENATE("0",ROW(I260)-2),ROW(I260)-2))),"")</f>
        <v/>
      </c>
      <c r="I260" s="17" t="str">
        <f>IF(ROW(I260)-2&lt;=Konfiguration!$B$9,CONCATENATE(MID(Konfiguration!$B$3,1,Konfiguration!$B$4),".",static_data!$A$20,IF(ROW(I260)-2&lt;10,CONCATENATE("00",ROW(I260)-2),IF(ROW(I260)-2&lt;100,CONCATENATE("0",ROW(I260)-2),ROW(I260)-2)),"@",Konfiguration!$B$5),"")</f>
        <v/>
      </c>
    </row>
    <row r="261" ht="15.75" customHeight="1">
      <c r="A261" s="17" t="str">
        <f>IF(ROW(D261)-2&lt;=Konfiguration!$B$8,CONCATENATE(static_data!$A$19,IF(ROW(D261)-2&lt;10,CONCATENATE("00",ROW(D261)-2),IF(ROW(D261)-2&lt;100,CONCATENATE("0",ROW(D261)-2),ROW(D261)-2))),"")</f>
        <v/>
      </c>
      <c r="B261" s="17" t="str">
        <f>IF(ROW(D261)-2&lt;=Konfiguration!$B$8,CONCATENATE(MID(Konfiguration!$B$3,1,Konfiguration!$B$4)),"")</f>
        <v/>
      </c>
      <c r="C261" s="17" t="str">
        <f>IF(ROW(D261)-2&lt;=Konfiguration!$B$8,CONCATENATE(MID(Konfiguration!$B$3,1,Konfiguration!$B$4),".",static_data!$A$19,IF(ROW(D261)-2&lt;10,CONCATENATE("00",ROW(D261)-2),IF(ROW(D261)-2&lt;100,CONCATENATE("0",ROW(D261)-2),ROW(D261)-2))),"")</f>
        <v/>
      </c>
      <c r="D261" s="17" t="str">
        <f>IF(ROW(D261)-2&lt;=Konfiguration!$B$8,CONCATENATE(MID(Konfiguration!$B$3,1,Konfiguration!$B$4),".",static_data!$A$19,IF(ROW(D261)-2&lt;10,CONCATENATE("00",ROW(D261)-2),IF(ROW(D261)-2&lt;100,CONCATENATE("0",ROW(D261)-2),ROW(D261)-2)),"@",Konfiguration!$B$5),"")</f>
        <v/>
      </c>
      <c r="E261" s="15"/>
      <c r="F261" s="17" t="str">
        <f>IF(ROW(D261)-2&lt;=Konfiguration!$B$9,CONCATENATE(static_data!$A$20,IF(ROW(D261)-2&lt;10,CONCATENATE("00",ROW(D261)-2),IF(ROW(D261)-2&lt;100,CONCATENATE("0",ROW(D261)-2),ROW(D261)-2))),"")</f>
        <v/>
      </c>
      <c r="G261" s="17" t="str">
        <f>IF(ROW(D261)-2&lt;=Konfiguration!$B$9,CONCATENATE(MID(Konfiguration!$B$3,1,Konfiguration!$B$4)),"")</f>
        <v/>
      </c>
      <c r="H261" s="17" t="str">
        <f>IF(ROW(I261)-2&lt;=Konfiguration!$B$9,CONCATENATE(MID(Konfiguration!$B$3,1,Konfiguration!$B$4),".",static_data!$A$20,IF(ROW(I261)-2&lt;10,CONCATENATE("00",ROW(I261)-2),IF(ROW(I261)-2&lt;100,CONCATENATE("0",ROW(I261)-2),ROW(I261)-2))),"")</f>
        <v/>
      </c>
      <c r="I261" s="17" t="str">
        <f>IF(ROW(I261)-2&lt;=Konfiguration!$B$9,CONCATENATE(MID(Konfiguration!$B$3,1,Konfiguration!$B$4),".",static_data!$A$20,IF(ROW(I261)-2&lt;10,CONCATENATE("00",ROW(I261)-2),IF(ROW(I261)-2&lt;100,CONCATENATE("0",ROW(I261)-2),ROW(I261)-2)),"@",Konfiguration!$B$5),"")</f>
        <v/>
      </c>
    </row>
    <row r="262" ht="15.75" customHeight="1">
      <c r="A262" s="17" t="str">
        <f>IF(ROW(D262)-2&lt;=Konfiguration!$B$8,CONCATENATE(static_data!$A$19,IF(ROW(D262)-2&lt;10,CONCATENATE("00",ROW(D262)-2),IF(ROW(D262)-2&lt;100,CONCATENATE("0",ROW(D262)-2),ROW(D262)-2))),"")</f>
        <v/>
      </c>
      <c r="B262" s="17" t="str">
        <f>IF(ROW(D262)-2&lt;=Konfiguration!$B$8,CONCATENATE(MID(Konfiguration!$B$3,1,Konfiguration!$B$4)),"")</f>
        <v/>
      </c>
      <c r="C262" s="17" t="str">
        <f>IF(ROW(D262)-2&lt;=Konfiguration!$B$8,CONCATENATE(MID(Konfiguration!$B$3,1,Konfiguration!$B$4),".",static_data!$A$19,IF(ROW(D262)-2&lt;10,CONCATENATE("00",ROW(D262)-2),IF(ROW(D262)-2&lt;100,CONCATENATE("0",ROW(D262)-2),ROW(D262)-2))),"")</f>
        <v/>
      </c>
      <c r="D262" s="17" t="str">
        <f>IF(ROW(D262)-2&lt;=Konfiguration!$B$8,CONCATENATE(MID(Konfiguration!$B$3,1,Konfiguration!$B$4),".",static_data!$A$19,IF(ROW(D262)-2&lt;10,CONCATENATE("00",ROW(D262)-2),IF(ROW(D262)-2&lt;100,CONCATENATE("0",ROW(D262)-2),ROW(D262)-2)),"@",Konfiguration!$B$5),"")</f>
        <v/>
      </c>
      <c r="E262" s="15"/>
      <c r="F262" s="17" t="str">
        <f>IF(ROW(D262)-2&lt;=Konfiguration!$B$9,CONCATENATE(static_data!$A$20,IF(ROW(D262)-2&lt;10,CONCATENATE("00",ROW(D262)-2),IF(ROW(D262)-2&lt;100,CONCATENATE("0",ROW(D262)-2),ROW(D262)-2))),"")</f>
        <v/>
      </c>
      <c r="G262" s="17" t="str">
        <f>IF(ROW(D262)-2&lt;=Konfiguration!$B$9,CONCATENATE(MID(Konfiguration!$B$3,1,Konfiguration!$B$4)),"")</f>
        <v/>
      </c>
      <c r="H262" s="17" t="str">
        <f>IF(ROW(I262)-2&lt;=Konfiguration!$B$9,CONCATENATE(MID(Konfiguration!$B$3,1,Konfiguration!$B$4),".",static_data!$A$20,IF(ROW(I262)-2&lt;10,CONCATENATE("00",ROW(I262)-2),IF(ROW(I262)-2&lt;100,CONCATENATE("0",ROW(I262)-2),ROW(I262)-2))),"")</f>
        <v/>
      </c>
      <c r="I262" s="17" t="str">
        <f>IF(ROW(I262)-2&lt;=Konfiguration!$B$9,CONCATENATE(MID(Konfiguration!$B$3,1,Konfiguration!$B$4),".",static_data!$A$20,IF(ROW(I262)-2&lt;10,CONCATENATE("00",ROW(I262)-2),IF(ROW(I262)-2&lt;100,CONCATENATE("0",ROW(I262)-2),ROW(I262)-2)),"@",Konfiguration!$B$5),"")</f>
        <v/>
      </c>
    </row>
    <row r="263" ht="15.75" customHeight="1">
      <c r="A263" s="17" t="str">
        <f>IF(ROW(D263)-2&lt;=Konfiguration!$B$8,CONCATENATE(static_data!$A$19,IF(ROW(D263)-2&lt;10,CONCATENATE("00",ROW(D263)-2),IF(ROW(D263)-2&lt;100,CONCATENATE("0",ROW(D263)-2),ROW(D263)-2))),"")</f>
        <v/>
      </c>
      <c r="B263" s="17" t="str">
        <f>IF(ROW(D263)-2&lt;=Konfiguration!$B$8,CONCATENATE(MID(Konfiguration!$B$3,1,Konfiguration!$B$4)),"")</f>
        <v/>
      </c>
      <c r="C263" s="17" t="str">
        <f>IF(ROW(D263)-2&lt;=Konfiguration!$B$8,CONCATENATE(MID(Konfiguration!$B$3,1,Konfiguration!$B$4),".",static_data!$A$19,IF(ROW(D263)-2&lt;10,CONCATENATE("00",ROW(D263)-2),IF(ROW(D263)-2&lt;100,CONCATENATE("0",ROW(D263)-2),ROW(D263)-2))),"")</f>
        <v/>
      </c>
      <c r="D263" s="17" t="str">
        <f>IF(ROW(D263)-2&lt;=Konfiguration!$B$8,CONCATENATE(MID(Konfiguration!$B$3,1,Konfiguration!$B$4),".",static_data!$A$19,IF(ROW(D263)-2&lt;10,CONCATENATE("00",ROW(D263)-2),IF(ROW(D263)-2&lt;100,CONCATENATE("0",ROW(D263)-2),ROW(D263)-2)),"@",Konfiguration!$B$5),"")</f>
        <v/>
      </c>
      <c r="E263" s="15"/>
      <c r="F263" s="17" t="str">
        <f>IF(ROW(D263)-2&lt;=Konfiguration!$B$9,CONCATENATE(static_data!$A$20,IF(ROW(D263)-2&lt;10,CONCATENATE("00",ROW(D263)-2),IF(ROW(D263)-2&lt;100,CONCATENATE("0",ROW(D263)-2),ROW(D263)-2))),"")</f>
        <v/>
      </c>
      <c r="G263" s="17" t="str">
        <f>IF(ROW(D263)-2&lt;=Konfiguration!$B$9,CONCATENATE(MID(Konfiguration!$B$3,1,Konfiguration!$B$4)),"")</f>
        <v/>
      </c>
      <c r="H263" s="17" t="str">
        <f>IF(ROW(I263)-2&lt;=Konfiguration!$B$9,CONCATENATE(MID(Konfiguration!$B$3,1,Konfiguration!$B$4),".",static_data!$A$20,IF(ROW(I263)-2&lt;10,CONCATENATE("00",ROW(I263)-2),IF(ROW(I263)-2&lt;100,CONCATENATE("0",ROW(I263)-2),ROW(I263)-2))),"")</f>
        <v/>
      </c>
      <c r="I263" s="17" t="str">
        <f>IF(ROW(I263)-2&lt;=Konfiguration!$B$9,CONCATENATE(MID(Konfiguration!$B$3,1,Konfiguration!$B$4),".",static_data!$A$20,IF(ROW(I263)-2&lt;10,CONCATENATE("00",ROW(I263)-2),IF(ROW(I263)-2&lt;100,CONCATENATE("0",ROW(I263)-2),ROW(I263)-2)),"@",Konfiguration!$B$5),"")</f>
        <v/>
      </c>
    </row>
    <row r="264" ht="15.75" customHeight="1">
      <c r="A264" s="17" t="str">
        <f>IF(ROW(D264)-2&lt;=Konfiguration!$B$8,CONCATENATE(static_data!$A$19,IF(ROW(D264)-2&lt;10,CONCATENATE("00",ROW(D264)-2),IF(ROW(D264)-2&lt;100,CONCATENATE("0",ROW(D264)-2),ROW(D264)-2))),"")</f>
        <v/>
      </c>
      <c r="B264" s="17" t="str">
        <f>IF(ROW(D264)-2&lt;=Konfiguration!$B$8,CONCATENATE(MID(Konfiguration!$B$3,1,Konfiguration!$B$4)),"")</f>
        <v/>
      </c>
      <c r="C264" s="17" t="str">
        <f>IF(ROW(D264)-2&lt;=Konfiguration!$B$8,CONCATENATE(MID(Konfiguration!$B$3,1,Konfiguration!$B$4),".",static_data!$A$19,IF(ROW(D264)-2&lt;10,CONCATENATE("00",ROW(D264)-2),IF(ROW(D264)-2&lt;100,CONCATENATE("0",ROW(D264)-2),ROW(D264)-2))),"")</f>
        <v/>
      </c>
      <c r="D264" s="17" t="str">
        <f>IF(ROW(D264)-2&lt;=Konfiguration!$B$8,CONCATENATE(MID(Konfiguration!$B$3,1,Konfiguration!$B$4),".",static_data!$A$19,IF(ROW(D264)-2&lt;10,CONCATENATE("00",ROW(D264)-2),IF(ROW(D264)-2&lt;100,CONCATENATE("0",ROW(D264)-2),ROW(D264)-2)),"@",Konfiguration!$B$5),"")</f>
        <v/>
      </c>
      <c r="E264" s="15"/>
      <c r="F264" s="17" t="str">
        <f>IF(ROW(D264)-2&lt;=Konfiguration!$B$9,CONCATENATE(static_data!$A$20,IF(ROW(D264)-2&lt;10,CONCATENATE("00",ROW(D264)-2),IF(ROW(D264)-2&lt;100,CONCATENATE("0",ROW(D264)-2),ROW(D264)-2))),"")</f>
        <v/>
      </c>
      <c r="G264" s="17" t="str">
        <f>IF(ROW(D264)-2&lt;=Konfiguration!$B$9,CONCATENATE(MID(Konfiguration!$B$3,1,Konfiguration!$B$4)),"")</f>
        <v/>
      </c>
      <c r="H264" s="17" t="str">
        <f>IF(ROW(I264)-2&lt;=Konfiguration!$B$9,CONCATENATE(MID(Konfiguration!$B$3,1,Konfiguration!$B$4),".",static_data!$A$20,IF(ROW(I264)-2&lt;10,CONCATENATE("00",ROW(I264)-2),IF(ROW(I264)-2&lt;100,CONCATENATE("0",ROW(I264)-2),ROW(I264)-2))),"")</f>
        <v/>
      </c>
      <c r="I264" s="17" t="str">
        <f>IF(ROW(I264)-2&lt;=Konfiguration!$B$9,CONCATENATE(MID(Konfiguration!$B$3,1,Konfiguration!$B$4),".",static_data!$A$20,IF(ROW(I264)-2&lt;10,CONCATENATE("00",ROW(I264)-2),IF(ROW(I264)-2&lt;100,CONCATENATE("0",ROW(I264)-2),ROW(I264)-2)),"@",Konfiguration!$B$5),"")</f>
        <v/>
      </c>
    </row>
    <row r="265" ht="15.75" customHeight="1">
      <c r="A265" s="17" t="str">
        <f>IF(ROW(D265)-2&lt;=Konfiguration!$B$8,CONCATENATE(static_data!$A$19,IF(ROW(D265)-2&lt;10,CONCATENATE("00",ROW(D265)-2),IF(ROW(D265)-2&lt;100,CONCATENATE("0",ROW(D265)-2),ROW(D265)-2))),"")</f>
        <v/>
      </c>
      <c r="B265" s="17" t="str">
        <f>IF(ROW(D265)-2&lt;=Konfiguration!$B$8,CONCATENATE(MID(Konfiguration!$B$3,1,Konfiguration!$B$4)),"")</f>
        <v/>
      </c>
      <c r="C265" s="17" t="str">
        <f>IF(ROW(D265)-2&lt;=Konfiguration!$B$8,CONCATENATE(MID(Konfiguration!$B$3,1,Konfiguration!$B$4),".",static_data!$A$19,IF(ROW(D265)-2&lt;10,CONCATENATE("00",ROW(D265)-2),IF(ROW(D265)-2&lt;100,CONCATENATE("0",ROW(D265)-2),ROW(D265)-2))),"")</f>
        <v/>
      </c>
      <c r="D265" s="17" t="str">
        <f>IF(ROW(D265)-2&lt;=Konfiguration!$B$8,CONCATENATE(MID(Konfiguration!$B$3,1,Konfiguration!$B$4),".",static_data!$A$19,IF(ROW(D265)-2&lt;10,CONCATENATE("00",ROW(D265)-2),IF(ROW(D265)-2&lt;100,CONCATENATE("0",ROW(D265)-2),ROW(D265)-2)),"@",Konfiguration!$B$5),"")</f>
        <v/>
      </c>
      <c r="E265" s="15"/>
      <c r="F265" s="17" t="str">
        <f>IF(ROW(D265)-2&lt;=Konfiguration!$B$9,CONCATENATE(static_data!$A$20,IF(ROW(D265)-2&lt;10,CONCATENATE("00",ROW(D265)-2),IF(ROW(D265)-2&lt;100,CONCATENATE("0",ROW(D265)-2),ROW(D265)-2))),"")</f>
        <v/>
      </c>
      <c r="G265" s="17" t="str">
        <f>IF(ROW(D265)-2&lt;=Konfiguration!$B$9,CONCATENATE(MID(Konfiguration!$B$3,1,Konfiguration!$B$4)),"")</f>
        <v/>
      </c>
      <c r="H265" s="17" t="str">
        <f>IF(ROW(I265)-2&lt;=Konfiguration!$B$9,CONCATENATE(MID(Konfiguration!$B$3,1,Konfiguration!$B$4),".",static_data!$A$20,IF(ROW(I265)-2&lt;10,CONCATENATE("00",ROW(I265)-2),IF(ROW(I265)-2&lt;100,CONCATENATE("0",ROW(I265)-2),ROW(I265)-2))),"")</f>
        <v/>
      </c>
      <c r="I265" s="17" t="str">
        <f>IF(ROW(I265)-2&lt;=Konfiguration!$B$9,CONCATENATE(MID(Konfiguration!$B$3,1,Konfiguration!$B$4),".",static_data!$A$20,IF(ROW(I265)-2&lt;10,CONCATENATE("00",ROW(I265)-2),IF(ROW(I265)-2&lt;100,CONCATENATE("0",ROW(I265)-2),ROW(I265)-2)),"@",Konfiguration!$B$5),"")</f>
        <v/>
      </c>
    </row>
    <row r="266" ht="15.75" customHeight="1">
      <c r="A266" s="17" t="str">
        <f>IF(ROW(D266)-2&lt;=Konfiguration!$B$8,CONCATENATE(static_data!$A$19,IF(ROW(D266)-2&lt;10,CONCATENATE("00",ROW(D266)-2),IF(ROW(D266)-2&lt;100,CONCATENATE("0",ROW(D266)-2),ROW(D266)-2))),"")</f>
        <v/>
      </c>
      <c r="B266" s="17" t="str">
        <f>IF(ROW(D266)-2&lt;=Konfiguration!$B$8,CONCATENATE(MID(Konfiguration!$B$3,1,Konfiguration!$B$4)),"")</f>
        <v/>
      </c>
      <c r="C266" s="17" t="str">
        <f>IF(ROW(D266)-2&lt;=Konfiguration!$B$8,CONCATENATE(MID(Konfiguration!$B$3,1,Konfiguration!$B$4),".",static_data!$A$19,IF(ROW(D266)-2&lt;10,CONCATENATE("00",ROW(D266)-2),IF(ROW(D266)-2&lt;100,CONCATENATE("0",ROW(D266)-2),ROW(D266)-2))),"")</f>
        <v/>
      </c>
      <c r="D266" s="17" t="str">
        <f>IF(ROW(D266)-2&lt;=Konfiguration!$B$8,CONCATENATE(MID(Konfiguration!$B$3,1,Konfiguration!$B$4),".",static_data!$A$19,IF(ROW(D266)-2&lt;10,CONCATENATE("00",ROW(D266)-2),IF(ROW(D266)-2&lt;100,CONCATENATE("0",ROW(D266)-2),ROW(D266)-2)),"@",Konfiguration!$B$5),"")</f>
        <v/>
      </c>
      <c r="E266" s="15"/>
      <c r="F266" s="17" t="str">
        <f>IF(ROW(D266)-2&lt;=Konfiguration!$B$9,CONCATENATE(static_data!$A$20,IF(ROW(D266)-2&lt;10,CONCATENATE("00",ROW(D266)-2),IF(ROW(D266)-2&lt;100,CONCATENATE("0",ROW(D266)-2),ROW(D266)-2))),"")</f>
        <v/>
      </c>
      <c r="G266" s="17" t="str">
        <f>IF(ROW(D266)-2&lt;=Konfiguration!$B$9,CONCATENATE(MID(Konfiguration!$B$3,1,Konfiguration!$B$4)),"")</f>
        <v/>
      </c>
      <c r="H266" s="17" t="str">
        <f>IF(ROW(I266)-2&lt;=Konfiguration!$B$9,CONCATENATE(MID(Konfiguration!$B$3,1,Konfiguration!$B$4),".",static_data!$A$20,IF(ROW(I266)-2&lt;10,CONCATENATE("00",ROW(I266)-2),IF(ROW(I266)-2&lt;100,CONCATENATE("0",ROW(I266)-2),ROW(I266)-2))),"")</f>
        <v/>
      </c>
      <c r="I266" s="17" t="str">
        <f>IF(ROW(I266)-2&lt;=Konfiguration!$B$9,CONCATENATE(MID(Konfiguration!$B$3,1,Konfiguration!$B$4),".",static_data!$A$20,IF(ROW(I266)-2&lt;10,CONCATENATE("00",ROW(I266)-2),IF(ROW(I266)-2&lt;100,CONCATENATE("0",ROW(I266)-2),ROW(I266)-2)),"@",Konfiguration!$B$5),"")</f>
        <v/>
      </c>
    </row>
    <row r="267" ht="15.75" customHeight="1">
      <c r="A267" s="17" t="str">
        <f>IF(ROW(D267)-2&lt;=Konfiguration!$B$8,CONCATENATE(static_data!$A$19,IF(ROW(D267)-2&lt;10,CONCATENATE("00",ROW(D267)-2),IF(ROW(D267)-2&lt;100,CONCATENATE("0",ROW(D267)-2),ROW(D267)-2))),"")</f>
        <v/>
      </c>
      <c r="B267" s="17" t="str">
        <f>IF(ROW(D267)-2&lt;=Konfiguration!$B$8,CONCATENATE(MID(Konfiguration!$B$3,1,Konfiguration!$B$4)),"")</f>
        <v/>
      </c>
      <c r="C267" s="17" t="str">
        <f>IF(ROW(D267)-2&lt;=Konfiguration!$B$8,CONCATENATE(MID(Konfiguration!$B$3,1,Konfiguration!$B$4),".",static_data!$A$19,IF(ROW(D267)-2&lt;10,CONCATENATE("00",ROW(D267)-2),IF(ROW(D267)-2&lt;100,CONCATENATE("0",ROW(D267)-2),ROW(D267)-2))),"")</f>
        <v/>
      </c>
      <c r="D267" s="17" t="str">
        <f>IF(ROW(D267)-2&lt;=Konfiguration!$B$8,CONCATENATE(MID(Konfiguration!$B$3,1,Konfiguration!$B$4),".",static_data!$A$19,IF(ROW(D267)-2&lt;10,CONCATENATE("00",ROW(D267)-2),IF(ROW(D267)-2&lt;100,CONCATENATE("0",ROW(D267)-2),ROW(D267)-2)),"@",Konfiguration!$B$5),"")</f>
        <v/>
      </c>
      <c r="E267" s="15"/>
      <c r="F267" s="17" t="str">
        <f>IF(ROW(D267)-2&lt;=Konfiguration!$B$9,CONCATENATE(static_data!$A$20,IF(ROW(D267)-2&lt;10,CONCATENATE("00",ROW(D267)-2),IF(ROW(D267)-2&lt;100,CONCATENATE("0",ROW(D267)-2),ROW(D267)-2))),"")</f>
        <v/>
      </c>
      <c r="G267" s="17" t="str">
        <f>IF(ROW(D267)-2&lt;=Konfiguration!$B$9,CONCATENATE(MID(Konfiguration!$B$3,1,Konfiguration!$B$4)),"")</f>
        <v/>
      </c>
      <c r="H267" s="17" t="str">
        <f>IF(ROW(I267)-2&lt;=Konfiguration!$B$9,CONCATENATE(MID(Konfiguration!$B$3,1,Konfiguration!$B$4),".",static_data!$A$20,IF(ROW(I267)-2&lt;10,CONCATENATE("00",ROW(I267)-2),IF(ROW(I267)-2&lt;100,CONCATENATE("0",ROW(I267)-2),ROW(I267)-2))),"")</f>
        <v/>
      </c>
      <c r="I267" s="17" t="str">
        <f>IF(ROW(I267)-2&lt;=Konfiguration!$B$9,CONCATENATE(MID(Konfiguration!$B$3,1,Konfiguration!$B$4),".",static_data!$A$20,IF(ROW(I267)-2&lt;10,CONCATENATE("00",ROW(I267)-2),IF(ROW(I267)-2&lt;100,CONCATENATE("0",ROW(I267)-2),ROW(I267)-2)),"@",Konfiguration!$B$5),"")</f>
        <v/>
      </c>
    </row>
    <row r="268" ht="15.75" customHeight="1">
      <c r="A268" s="17" t="str">
        <f>IF(ROW(D268)-2&lt;=Konfiguration!$B$8,CONCATENATE(static_data!$A$19,IF(ROW(D268)-2&lt;10,CONCATENATE("00",ROW(D268)-2),IF(ROW(D268)-2&lt;100,CONCATENATE("0",ROW(D268)-2),ROW(D268)-2))),"")</f>
        <v/>
      </c>
      <c r="B268" s="17" t="str">
        <f>IF(ROW(D268)-2&lt;=Konfiguration!$B$8,CONCATENATE(MID(Konfiguration!$B$3,1,Konfiguration!$B$4)),"")</f>
        <v/>
      </c>
      <c r="C268" s="17" t="str">
        <f>IF(ROW(D268)-2&lt;=Konfiguration!$B$8,CONCATENATE(MID(Konfiguration!$B$3,1,Konfiguration!$B$4),".",static_data!$A$19,IF(ROW(D268)-2&lt;10,CONCATENATE("00",ROW(D268)-2),IF(ROW(D268)-2&lt;100,CONCATENATE("0",ROW(D268)-2),ROW(D268)-2))),"")</f>
        <v/>
      </c>
      <c r="D268" s="17" t="str">
        <f>IF(ROW(D268)-2&lt;=Konfiguration!$B$8,CONCATENATE(MID(Konfiguration!$B$3,1,Konfiguration!$B$4),".",static_data!$A$19,IF(ROW(D268)-2&lt;10,CONCATENATE("00",ROW(D268)-2),IF(ROW(D268)-2&lt;100,CONCATENATE("0",ROW(D268)-2),ROW(D268)-2)),"@",Konfiguration!$B$5),"")</f>
        <v/>
      </c>
      <c r="E268" s="15"/>
      <c r="F268" s="17" t="str">
        <f>IF(ROW(D268)-2&lt;=Konfiguration!$B$9,CONCATENATE(static_data!$A$20,IF(ROW(D268)-2&lt;10,CONCATENATE("00",ROW(D268)-2),IF(ROW(D268)-2&lt;100,CONCATENATE("0",ROW(D268)-2),ROW(D268)-2))),"")</f>
        <v/>
      </c>
      <c r="G268" s="17" t="str">
        <f>IF(ROW(D268)-2&lt;=Konfiguration!$B$9,CONCATENATE(MID(Konfiguration!$B$3,1,Konfiguration!$B$4)),"")</f>
        <v/>
      </c>
      <c r="H268" s="17" t="str">
        <f>IF(ROW(I268)-2&lt;=Konfiguration!$B$9,CONCATENATE(MID(Konfiguration!$B$3,1,Konfiguration!$B$4),".",static_data!$A$20,IF(ROW(I268)-2&lt;10,CONCATENATE("00",ROW(I268)-2),IF(ROW(I268)-2&lt;100,CONCATENATE("0",ROW(I268)-2),ROW(I268)-2))),"")</f>
        <v/>
      </c>
      <c r="I268" s="17" t="str">
        <f>IF(ROW(I268)-2&lt;=Konfiguration!$B$9,CONCATENATE(MID(Konfiguration!$B$3,1,Konfiguration!$B$4),".",static_data!$A$20,IF(ROW(I268)-2&lt;10,CONCATENATE("00",ROW(I268)-2),IF(ROW(I268)-2&lt;100,CONCATENATE("0",ROW(I268)-2),ROW(I268)-2)),"@",Konfiguration!$B$5),"")</f>
        <v/>
      </c>
    </row>
    <row r="269" ht="15.75" customHeight="1">
      <c r="A269" s="17" t="str">
        <f>IF(ROW(D269)-2&lt;=Konfiguration!$B$8,CONCATENATE(static_data!$A$19,IF(ROW(D269)-2&lt;10,CONCATENATE("00",ROW(D269)-2),IF(ROW(D269)-2&lt;100,CONCATENATE("0",ROW(D269)-2),ROW(D269)-2))),"")</f>
        <v/>
      </c>
      <c r="B269" s="17" t="str">
        <f>IF(ROW(D269)-2&lt;=Konfiguration!$B$8,CONCATENATE(MID(Konfiguration!$B$3,1,Konfiguration!$B$4)),"")</f>
        <v/>
      </c>
      <c r="C269" s="17" t="str">
        <f>IF(ROW(D269)-2&lt;=Konfiguration!$B$8,CONCATENATE(MID(Konfiguration!$B$3,1,Konfiguration!$B$4),".",static_data!$A$19,IF(ROW(D269)-2&lt;10,CONCATENATE("00",ROW(D269)-2),IF(ROW(D269)-2&lt;100,CONCATENATE("0",ROW(D269)-2),ROW(D269)-2))),"")</f>
        <v/>
      </c>
      <c r="D269" s="17" t="str">
        <f>IF(ROW(D269)-2&lt;=Konfiguration!$B$8,CONCATENATE(MID(Konfiguration!$B$3,1,Konfiguration!$B$4),".",static_data!$A$19,IF(ROW(D269)-2&lt;10,CONCATENATE("00",ROW(D269)-2),IF(ROW(D269)-2&lt;100,CONCATENATE("0",ROW(D269)-2),ROW(D269)-2)),"@",Konfiguration!$B$5),"")</f>
        <v/>
      </c>
      <c r="E269" s="15"/>
      <c r="F269" s="17" t="str">
        <f>IF(ROW(D269)-2&lt;=Konfiguration!$B$9,CONCATENATE(static_data!$A$20,IF(ROW(D269)-2&lt;10,CONCATENATE("00",ROW(D269)-2),IF(ROW(D269)-2&lt;100,CONCATENATE("0",ROW(D269)-2),ROW(D269)-2))),"")</f>
        <v/>
      </c>
      <c r="G269" s="17" t="str">
        <f>IF(ROW(D269)-2&lt;=Konfiguration!$B$9,CONCATENATE(MID(Konfiguration!$B$3,1,Konfiguration!$B$4)),"")</f>
        <v/>
      </c>
      <c r="H269" s="17" t="str">
        <f>IF(ROW(I269)-2&lt;=Konfiguration!$B$9,CONCATENATE(MID(Konfiguration!$B$3,1,Konfiguration!$B$4),".",static_data!$A$20,IF(ROW(I269)-2&lt;10,CONCATENATE("00",ROW(I269)-2),IF(ROW(I269)-2&lt;100,CONCATENATE("0",ROW(I269)-2),ROW(I269)-2))),"")</f>
        <v/>
      </c>
      <c r="I269" s="17" t="str">
        <f>IF(ROW(I269)-2&lt;=Konfiguration!$B$9,CONCATENATE(MID(Konfiguration!$B$3,1,Konfiguration!$B$4),".",static_data!$A$20,IF(ROW(I269)-2&lt;10,CONCATENATE("00",ROW(I269)-2),IF(ROW(I269)-2&lt;100,CONCATENATE("0",ROW(I269)-2),ROW(I269)-2)),"@",Konfiguration!$B$5),"")</f>
        <v/>
      </c>
    </row>
    <row r="270" ht="15.75" customHeight="1">
      <c r="A270" s="17" t="str">
        <f>IF(ROW(D270)-2&lt;=Konfiguration!$B$8,CONCATENATE(static_data!$A$19,IF(ROW(D270)-2&lt;10,CONCATENATE("00",ROW(D270)-2),IF(ROW(D270)-2&lt;100,CONCATENATE("0",ROW(D270)-2),ROW(D270)-2))),"")</f>
        <v/>
      </c>
      <c r="B270" s="17" t="str">
        <f>IF(ROW(D270)-2&lt;=Konfiguration!$B$8,CONCATENATE(MID(Konfiguration!$B$3,1,Konfiguration!$B$4)),"")</f>
        <v/>
      </c>
      <c r="C270" s="17" t="str">
        <f>IF(ROW(D270)-2&lt;=Konfiguration!$B$8,CONCATENATE(MID(Konfiguration!$B$3,1,Konfiguration!$B$4),".",static_data!$A$19,IF(ROW(D270)-2&lt;10,CONCATENATE("00",ROW(D270)-2),IF(ROW(D270)-2&lt;100,CONCATENATE("0",ROW(D270)-2),ROW(D270)-2))),"")</f>
        <v/>
      </c>
      <c r="D270" s="17" t="str">
        <f>IF(ROW(D270)-2&lt;=Konfiguration!$B$8,CONCATENATE(MID(Konfiguration!$B$3,1,Konfiguration!$B$4),".",static_data!$A$19,IF(ROW(D270)-2&lt;10,CONCATENATE("00",ROW(D270)-2),IF(ROW(D270)-2&lt;100,CONCATENATE("0",ROW(D270)-2),ROW(D270)-2)),"@",Konfiguration!$B$5),"")</f>
        <v/>
      </c>
      <c r="E270" s="15"/>
      <c r="F270" s="17" t="str">
        <f>IF(ROW(D270)-2&lt;=Konfiguration!$B$9,CONCATENATE(static_data!$A$20,IF(ROW(D270)-2&lt;10,CONCATENATE("00",ROW(D270)-2),IF(ROW(D270)-2&lt;100,CONCATENATE("0",ROW(D270)-2),ROW(D270)-2))),"")</f>
        <v/>
      </c>
      <c r="G270" s="17" t="str">
        <f>IF(ROW(D270)-2&lt;=Konfiguration!$B$9,CONCATENATE(MID(Konfiguration!$B$3,1,Konfiguration!$B$4)),"")</f>
        <v/>
      </c>
      <c r="H270" s="17" t="str">
        <f>IF(ROW(I270)-2&lt;=Konfiguration!$B$9,CONCATENATE(MID(Konfiguration!$B$3,1,Konfiguration!$B$4),".",static_data!$A$20,IF(ROW(I270)-2&lt;10,CONCATENATE("00",ROW(I270)-2),IF(ROW(I270)-2&lt;100,CONCATENATE("0",ROW(I270)-2),ROW(I270)-2))),"")</f>
        <v/>
      </c>
      <c r="I270" s="17" t="str">
        <f>IF(ROW(I270)-2&lt;=Konfiguration!$B$9,CONCATENATE(MID(Konfiguration!$B$3,1,Konfiguration!$B$4),".",static_data!$A$20,IF(ROW(I270)-2&lt;10,CONCATENATE("00",ROW(I270)-2),IF(ROW(I270)-2&lt;100,CONCATENATE("0",ROW(I270)-2),ROW(I270)-2)),"@",Konfiguration!$B$5),"")</f>
        <v/>
      </c>
    </row>
    <row r="271" ht="15.75" customHeight="1">
      <c r="A271" s="17" t="str">
        <f>IF(ROW(D271)-2&lt;=Konfiguration!$B$8,CONCATENATE(static_data!$A$19,IF(ROW(D271)-2&lt;10,CONCATENATE("00",ROW(D271)-2),IF(ROW(D271)-2&lt;100,CONCATENATE("0",ROW(D271)-2),ROW(D271)-2))),"")</f>
        <v/>
      </c>
      <c r="B271" s="17" t="str">
        <f>IF(ROW(D271)-2&lt;=Konfiguration!$B$8,CONCATENATE(MID(Konfiguration!$B$3,1,Konfiguration!$B$4)),"")</f>
        <v/>
      </c>
      <c r="C271" s="17" t="str">
        <f>IF(ROW(D271)-2&lt;=Konfiguration!$B$8,CONCATENATE(MID(Konfiguration!$B$3,1,Konfiguration!$B$4),".",static_data!$A$19,IF(ROW(D271)-2&lt;10,CONCATENATE("00",ROW(D271)-2),IF(ROW(D271)-2&lt;100,CONCATENATE("0",ROW(D271)-2),ROW(D271)-2))),"")</f>
        <v/>
      </c>
      <c r="D271" s="17" t="str">
        <f>IF(ROW(D271)-2&lt;=Konfiguration!$B$8,CONCATENATE(MID(Konfiguration!$B$3,1,Konfiguration!$B$4),".",static_data!$A$19,IF(ROW(D271)-2&lt;10,CONCATENATE("00",ROW(D271)-2),IF(ROW(D271)-2&lt;100,CONCATENATE("0",ROW(D271)-2),ROW(D271)-2)),"@",Konfiguration!$B$5),"")</f>
        <v/>
      </c>
      <c r="E271" s="15"/>
      <c r="F271" s="17" t="str">
        <f>IF(ROW(D271)-2&lt;=Konfiguration!$B$9,CONCATENATE(static_data!$A$20,IF(ROW(D271)-2&lt;10,CONCATENATE("00",ROW(D271)-2),IF(ROW(D271)-2&lt;100,CONCATENATE("0",ROW(D271)-2),ROW(D271)-2))),"")</f>
        <v/>
      </c>
      <c r="G271" s="17" t="str">
        <f>IF(ROW(D271)-2&lt;=Konfiguration!$B$9,CONCATENATE(MID(Konfiguration!$B$3,1,Konfiguration!$B$4)),"")</f>
        <v/>
      </c>
      <c r="H271" s="17" t="str">
        <f>IF(ROW(I271)-2&lt;=Konfiguration!$B$9,CONCATENATE(MID(Konfiguration!$B$3,1,Konfiguration!$B$4),".",static_data!$A$20,IF(ROW(I271)-2&lt;10,CONCATENATE("00",ROW(I271)-2),IF(ROW(I271)-2&lt;100,CONCATENATE("0",ROW(I271)-2),ROW(I271)-2))),"")</f>
        <v/>
      </c>
      <c r="I271" s="17" t="str">
        <f>IF(ROW(I271)-2&lt;=Konfiguration!$B$9,CONCATENATE(MID(Konfiguration!$B$3,1,Konfiguration!$B$4),".",static_data!$A$20,IF(ROW(I271)-2&lt;10,CONCATENATE("00",ROW(I271)-2),IF(ROW(I271)-2&lt;100,CONCATENATE("0",ROW(I271)-2),ROW(I271)-2)),"@",Konfiguration!$B$5),"")</f>
        <v/>
      </c>
    </row>
    <row r="272" ht="15.75" customHeight="1">
      <c r="A272" s="17" t="str">
        <f>IF(ROW(D272)-2&lt;=Konfiguration!$B$8,CONCATENATE(static_data!$A$19,IF(ROW(D272)-2&lt;10,CONCATENATE("00",ROW(D272)-2),IF(ROW(D272)-2&lt;100,CONCATENATE("0",ROW(D272)-2),ROW(D272)-2))),"")</f>
        <v/>
      </c>
      <c r="B272" s="17" t="str">
        <f>IF(ROW(D272)-2&lt;=Konfiguration!$B$8,CONCATENATE(MID(Konfiguration!$B$3,1,Konfiguration!$B$4)),"")</f>
        <v/>
      </c>
      <c r="C272" s="17" t="str">
        <f>IF(ROW(D272)-2&lt;=Konfiguration!$B$8,CONCATENATE(MID(Konfiguration!$B$3,1,Konfiguration!$B$4),".",static_data!$A$19,IF(ROW(D272)-2&lt;10,CONCATENATE("00",ROW(D272)-2),IF(ROW(D272)-2&lt;100,CONCATENATE("0",ROW(D272)-2),ROW(D272)-2))),"")</f>
        <v/>
      </c>
      <c r="D272" s="17" t="str">
        <f>IF(ROW(D272)-2&lt;=Konfiguration!$B$8,CONCATENATE(MID(Konfiguration!$B$3,1,Konfiguration!$B$4),".",static_data!$A$19,IF(ROW(D272)-2&lt;10,CONCATENATE("00",ROW(D272)-2),IF(ROW(D272)-2&lt;100,CONCATENATE("0",ROW(D272)-2),ROW(D272)-2)),"@",Konfiguration!$B$5),"")</f>
        <v/>
      </c>
      <c r="E272" s="15"/>
      <c r="F272" s="17" t="str">
        <f>IF(ROW(D272)-2&lt;=Konfiguration!$B$9,CONCATENATE(static_data!$A$20,IF(ROW(D272)-2&lt;10,CONCATENATE("00",ROW(D272)-2),IF(ROW(D272)-2&lt;100,CONCATENATE("0",ROW(D272)-2),ROW(D272)-2))),"")</f>
        <v/>
      </c>
      <c r="G272" s="17" t="str">
        <f>IF(ROW(D272)-2&lt;=Konfiguration!$B$9,CONCATENATE(MID(Konfiguration!$B$3,1,Konfiguration!$B$4)),"")</f>
        <v/>
      </c>
      <c r="H272" s="17" t="str">
        <f>IF(ROW(I272)-2&lt;=Konfiguration!$B$9,CONCATENATE(MID(Konfiguration!$B$3,1,Konfiguration!$B$4),".",static_data!$A$20,IF(ROW(I272)-2&lt;10,CONCATENATE("00",ROW(I272)-2),IF(ROW(I272)-2&lt;100,CONCATENATE("0",ROW(I272)-2),ROW(I272)-2))),"")</f>
        <v/>
      </c>
      <c r="I272" s="17" t="str">
        <f>IF(ROW(I272)-2&lt;=Konfiguration!$B$9,CONCATENATE(MID(Konfiguration!$B$3,1,Konfiguration!$B$4),".",static_data!$A$20,IF(ROW(I272)-2&lt;10,CONCATENATE("00",ROW(I272)-2),IF(ROW(I272)-2&lt;100,CONCATENATE("0",ROW(I272)-2),ROW(I272)-2)),"@",Konfiguration!$B$5),"")</f>
        <v/>
      </c>
    </row>
    <row r="273" ht="15.75" customHeight="1">
      <c r="A273" s="17" t="str">
        <f>IF(ROW(D273)-2&lt;=Konfiguration!$B$8,CONCATENATE(static_data!$A$19,IF(ROW(D273)-2&lt;10,CONCATENATE("00",ROW(D273)-2),IF(ROW(D273)-2&lt;100,CONCATENATE("0",ROW(D273)-2),ROW(D273)-2))),"")</f>
        <v/>
      </c>
      <c r="B273" s="17" t="str">
        <f>IF(ROW(D273)-2&lt;=Konfiguration!$B$8,CONCATENATE(MID(Konfiguration!$B$3,1,Konfiguration!$B$4)),"")</f>
        <v/>
      </c>
      <c r="C273" s="17" t="str">
        <f>IF(ROW(D273)-2&lt;=Konfiguration!$B$8,CONCATENATE(MID(Konfiguration!$B$3,1,Konfiguration!$B$4),".",static_data!$A$19,IF(ROW(D273)-2&lt;10,CONCATENATE("00",ROW(D273)-2),IF(ROW(D273)-2&lt;100,CONCATENATE("0",ROW(D273)-2),ROW(D273)-2))),"")</f>
        <v/>
      </c>
      <c r="D273" s="17" t="str">
        <f>IF(ROW(D273)-2&lt;=Konfiguration!$B$8,CONCATENATE(MID(Konfiguration!$B$3,1,Konfiguration!$B$4),".",static_data!$A$19,IF(ROW(D273)-2&lt;10,CONCATENATE("00",ROW(D273)-2),IF(ROW(D273)-2&lt;100,CONCATENATE("0",ROW(D273)-2),ROW(D273)-2)),"@",Konfiguration!$B$5),"")</f>
        <v/>
      </c>
      <c r="E273" s="15"/>
      <c r="F273" s="17" t="str">
        <f>IF(ROW(D273)-2&lt;=Konfiguration!$B$9,CONCATENATE(static_data!$A$20,IF(ROW(D273)-2&lt;10,CONCATENATE("00",ROW(D273)-2),IF(ROW(D273)-2&lt;100,CONCATENATE("0",ROW(D273)-2),ROW(D273)-2))),"")</f>
        <v/>
      </c>
      <c r="G273" s="17" t="str">
        <f>IF(ROW(D273)-2&lt;=Konfiguration!$B$9,CONCATENATE(MID(Konfiguration!$B$3,1,Konfiguration!$B$4)),"")</f>
        <v/>
      </c>
      <c r="H273" s="17" t="str">
        <f>IF(ROW(I273)-2&lt;=Konfiguration!$B$9,CONCATENATE(MID(Konfiguration!$B$3,1,Konfiguration!$B$4),".",static_data!$A$20,IF(ROW(I273)-2&lt;10,CONCATENATE("00",ROW(I273)-2),IF(ROW(I273)-2&lt;100,CONCATENATE("0",ROW(I273)-2),ROW(I273)-2))),"")</f>
        <v/>
      </c>
      <c r="I273" s="17" t="str">
        <f>IF(ROW(I273)-2&lt;=Konfiguration!$B$9,CONCATENATE(MID(Konfiguration!$B$3,1,Konfiguration!$B$4),".",static_data!$A$20,IF(ROW(I273)-2&lt;10,CONCATENATE("00",ROW(I273)-2),IF(ROW(I273)-2&lt;100,CONCATENATE("0",ROW(I273)-2),ROW(I273)-2)),"@",Konfiguration!$B$5),"")</f>
        <v/>
      </c>
    </row>
    <row r="274" ht="15.75" customHeight="1">
      <c r="A274" s="17" t="str">
        <f>IF(ROW(D274)-2&lt;=Konfiguration!$B$8,CONCATENATE(static_data!$A$19,IF(ROW(D274)-2&lt;10,CONCATENATE("00",ROW(D274)-2),IF(ROW(D274)-2&lt;100,CONCATENATE("0",ROW(D274)-2),ROW(D274)-2))),"")</f>
        <v/>
      </c>
      <c r="B274" s="17" t="str">
        <f>IF(ROW(D274)-2&lt;=Konfiguration!$B$8,CONCATENATE(MID(Konfiguration!$B$3,1,Konfiguration!$B$4)),"")</f>
        <v/>
      </c>
      <c r="C274" s="17" t="str">
        <f>IF(ROW(D274)-2&lt;=Konfiguration!$B$8,CONCATENATE(MID(Konfiguration!$B$3,1,Konfiguration!$B$4),".",static_data!$A$19,IF(ROW(D274)-2&lt;10,CONCATENATE("00",ROW(D274)-2),IF(ROW(D274)-2&lt;100,CONCATENATE("0",ROW(D274)-2),ROW(D274)-2))),"")</f>
        <v/>
      </c>
      <c r="D274" s="17" t="str">
        <f>IF(ROW(D274)-2&lt;=Konfiguration!$B$8,CONCATENATE(MID(Konfiguration!$B$3,1,Konfiguration!$B$4),".",static_data!$A$19,IF(ROW(D274)-2&lt;10,CONCATENATE("00",ROW(D274)-2),IF(ROW(D274)-2&lt;100,CONCATENATE("0",ROW(D274)-2),ROW(D274)-2)),"@",Konfiguration!$B$5),"")</f>
        <v/>
      </c>
      <c r="E274" s="15"/>
      <c r="F274" s="17" t="str">
        <f>IF(ROW(D274)-2&lt;=Konfiguration!$B$9,CONCATENATE(static_data!$A$20,IF(ROW(D274)-2&lt;10,CONCATENATE("00",ROW(D274)-2),IF(ROW(D274)-2&lt;100,CONCATENATE("0",ROW(D274)-2),ROW(D274)-2))),"")</f>
        <v/>
      </c>
      <c r="G274" s="17" t="str">
        <f>IF(ROW(D274)-2&lt;=Konfiguration!$B$9,CONCATENATE(MID(Konfiguration!$B$3,1,Konfiguration!$B$4)),"")</f>
        <v/>
      </c>
      <c r="H274" s="17" t="str">
        <f>IF(ROW(I274)-2&lt;=Konfiguration!$B$9,CONCATENATE(MID(Konfiguration!$B$3,1,Konfiguration!$B$4),".",static_data!$A$20,IF(ROW(I274)-2&lt;10,CONCATENATE("00",ROW(I274)-2),IF(ROW(I274)-2&lt;100,CONCATENATE("0",ROW(I274)-2),ROW(I274)-2))),"")</f>
        <v/>
      </c>
      <c r="I274" s="17" t="str">
        <f>IF(ROW(I274)-2&lt;=Konfiguration!$B$9,CONCATENATE(MID(Konfiguration!$B$3,1,Konfiguration!$B$4),".",static_data!$A$20,IF(ROW(I274)-2&lt;10,CONCATENATE("00",ROW(I274)-2),IF(ROW(I274)-2&lt;100,CONCATENATE("0",ROW(I274)-2),ROW(I274)-2)),"@",Konfiguration!$B$5),"")</f>
        <v/>
      </c>
    </row>
    <row r="275" ht="15.75" customHeight="1">
      <c r="A275" s="17" t="str">
        <f>IF(ROW(D275)-2&lt;=Konfiguration!$B$8,CONCATENATE(static_data!$A$19,IF(ROW(D275)-2&lt;10,CONCATENATE("00",ROW(D275)-2),IF(ROW(D275)-2&lt;100,CONCATENATE("0",ROW(D275)-2),ROW(D275)-2))),"")</f>
        <v/>
      </c>
      <c r="B275" s="17" t="str">
        <f>IF(ROW(D275)-2&lt;=Konfiguration!$B$8,CONCATENATE(MID(Konfiguration!$B$3,1,Konfiguration!$B$4)),"")</f>
        <v/>
      </c>
      <c r="C275" s="17" t="str">
        <f>IF(ROW(D275)-2&lt;=Konfiguration!$B$8,CONCATENATE(MID(Konfiguration!$B$3,1,Konfiguration!$B$4),".",static_data!$A$19,IF(ROW(D275)-2&lt;10,CONCATENATE("00",ROW(D275)-2),IF(ROW(D275)-2&lt;100,CONCATENATE("0",ROW(D275)-2),ROW(D275)-2))),"")</f>
        <v/>
      </c>
      <c r="D275" s="17" t="str">
        <f>IF(ROW(D275)-2&lt;=Konfiguration!$B$8,CONCATENATE(MID(Konfiguration!$B$3,1,Konfiguration!$B$4),".",static_data!$A$19,IF(ROW(D275)-2&lt;10,CONCATENATE("00",ROW(D275)-2),IF(ROW(D275)-2&lt;100,CONCATENATE("0",ROW(D275)-2),ROW(D275)-2)),"@",Konfiguration!$B$5),"")</f>
        <v/>
      </c>
      <c r="E275" s="15"/>
      <c r="F275" s="17" t="str">
        <f>IF(ROW(D275)-2&lt;=Konfiguration!$B$9,CONCATENATE(static_data!$A$20,IF(ROW(D275)-2&lt;10,CONCATENATE("00",ROW(D275)-2),IF(ROW(D275)-2&lt;100,CONCATENATE("0",ROW(D275)-2),ROW(D275)-2))),"")</f>
        <v/>
      </c>
      <c r="G275" s="17" t="str">
        <f>IF(ROW(D275)-2&lt;=Konfiguration!$B$9,CONCATENATE(MID(Konfiguration!$B$3,1,Konfiguration!$B$4)),"")</f>
        <v/>
      </c>
      <c r="H275" s="17" t="str">
        <f>IF(ROW(I275)-2&lt;=Konfiguration!$B$9,CONCATENATE(MID(Konfiguration!$B$3,1,Konfiguration!$B$4),".",static_data!$A$20,IF(ROW(I275)-2&lt;10,CONCATENATE("00",ROW(I275)-2),IF(ROW(I275)-2&lt;100,CONCATENATE("0",ROW(I275)-2),ROW(I275)-2))),"")</f>
        <v/>
      </c>
      <c r="I275" s="17" t="str">
        <f>IF(ROW(I275)-2&lt;=Konfiguration!$B$9,CONCATENATE(MID(Konfiguration!$B$3,1,Konfiguration!$B$4),".",static_data!$A$20,IF(ROW(I275)-2&lt;10,CONCATENATE("00",ROW(I275)-2),IF(ROW(I275)-2&lt;100,CONCATENATE("0",ROW(I275)-2),ROW(I275)-2)),"@",Konfiguration!$B$5),"")</f>
        <v/>
      </c>
    </row>
    <row r="276" ht="15.75" customHeight="1">
      <c r="A276" s="17" t="str">
        <f>IF(ROW(D276)-2&lt;=Konfiguration!$B$8,CONCATENATE(static_data!$A$19,IF(ROW(D276)-2&lt;10,CONCATENATE("00",ROW(D276)-2),IF(ROW(D276)-2&lt;100,CONCATENATE("0",ROW(D276)-2),ROW(D276)-2))),"")</f>
        <v/>
      </c>
      <c r="B276" s="17" t="str">
        <f>IF(ROW(D276)-2&lt;=Konfiguration!$B$8,CONCATENATE(MID(Konfiguration!$B$3,1,Konfiguration!$B$4)),"")</f>
        <v/>
      </c>
      <c r="C276" s="17" t="str">
        <f>IF(ROW(D276)-2&lt;=Konfiguration!$B$8,CONCATENATE(MID(Konfiguration!$B$3,1,Konfiguration!$B$4),".",static_data!$A$19,IF(ROW(D276)-2&lt;10,CONCATENATE("00",ROW(D276)-2),IF(ROW(D276)-2&lt;100,CONCATENATE("0",ROW(D276)-2),ROW(D276)-2))),"")</f>
        <v/>
      </c>
      <c r="D276" s="17" t="str">
        <f>IF(ROW(D276)-2&lt;=Konfiguration!$B$8,CONCATENATE(MID(Konfiguration!$B$3,1,Konfiguration!$B$4),".",static_data!$A$19,IF(ROW(D276)-2&lt;10,CONCATENATE("00",ROW(D276)-2),IF(ROW(D276)-2&lt;100,CONCATENATE("0",ROW(D276)-2),ROW(D276)-2)),"@",Konfiguration!$B$5),"")</f>
        <v/>
      </c>
      <c r="E276" s="15"/>
      <c r="F276" s="17" t="str">
        <f>IF(ROW(D276)-2&lt;=Konfiguration!$B$9,CONCATENATE(static_data!$A$20,IF(ROW(D276)-2&lt;10,CONCATENATE("00",ROW(D276)-2),IF(ROW(D276)-2&lt;100,CONCATENATE("0",ROW(D276)-2),ROW(D276)-2))),"")</f>
        <v/>
      </c>
      <c r="G276" s="17" t="str">
        <f>IF(ROW(D276)-2&lt;=Konfiguration!$B$9,CONCATENATE(MID(Konfiguration!$B$3,1,Konfiguration!$B$4)),"")</f>
        <v/>
      </c>
      <c r="H276" s="17" t="str">
        <f>IF(ROW(I276)-2&lt;=Konfiguration!$B$9,CONCATENATE(MID(Konfiguration!$B$3,1,Konfiguration!$B$4),".",static_data!$A$20,IF(ROW(I276)-2&lt;10,CONCATENATE("00",ROW(I276)-2),IF(ROW(I276)-2&lt;100,CONCATENATE("0",ROW(I276)-2),ROW(I276)-2))),"")</f>
        <v/>
      </c>
      <c r="I276" s="17" t="str">
        <f>IF(ROW(I276)-2&lt;=Konfiguration!$B$9,CONCATENATE(MID(Konfiguration!$B$3,1,Konfiguration!$B$4),".",static_data!$A$20,IF(ROW(I276)-2&lt;10,CONCATENATE("00",ROW(I276)-2),IF(ROW(I276)-2&lt;100,CONCATENATE("0",ROW(I276)-2),ROW(I276)-2)),"@",Konfiguration!$B$5),"")</f>
        <v/>
      </c>
    </row>
    <row r="277" ht="15.75" customHeight="1">
      <c r="A277" s="17" t="str">
        <f>IF(ROW(D277)-2&lt;=Konfiguration!$B$8,CONCATENATE(static_data!$A$19,IF(ROW(D277)-2&lt;10,CONCATENATE("00",ROW(D277)-2),IF(ROW(D277)-2&lt;100,CONCATENATE("0",ROW(D277)-2),ROW(D277)-2))),"")</f>
        <v/>
      </c>
      <c r="B277" s="17" t="str">
        <f>IF(ROW(D277)-2&lt;=Konfiguration!$B$8,CONCATENATE(MID(Konfiguration!$B$3,1,Konfiguration!$B$4)),"")</f>
        <v/>
      </c>
      <c r="C277" s="17" t="str">
        <f>IF(ROW(D277)-2&lt;=Konfiguration!$B$8,CONCATENATE(MID(Konfiguration!$B$3,1,Konfiguration!$B$4),".",static_data!$A$19,IF(ROW(D277)-2&lt;10,CONCATENATE("00",ROW(D277)-2),IF(ROW(D277)-2&lt;100,CONCATENATE("0",ROW(D277)-2),ROW(D277)-2))),"")</f>
        <v/>
      </c>
      <c r="D277" s="17" t="str">
        <f>IF(ROW(D277)-2&lt;=Konfiguration!$B$8,CONCATENATE(MID(Konfiguration!$B$3,1,Konfiguration!$B$4),".",static_data!$A$19,IF(ROW(D277)-2&lt;10,CONCATENATE("00",ROW(D277)-2),IF(ROW(D277)-2&lt;100,CONCATENATE("0",ROW(D277)-2),ROW(D277)-2)),"@",Konfiguration!$B$5),"")</f>
        <v/>
      </c>
      <c r="E277" s="15"/>
      <c r="F277" s="17" t="str">
        <f>IF(ROW(D277)-2&lt;=Konfiguration!$B$9,CONCATENATE(static_data!$A$20,IF(ROW(D277)-2&lt;10,CONCATENATE("00",ROW(D277)-2),IF(ROW(D277)-2&lt;100,CONCATENATE("0",ROW(D277)-2),ROW(D277)-2))),"")</f>
        <v/>
      </c>
      <c r="G277" s="17" t="str">
        <f>IF(ROW(D277)-2&lt;=Konfiguration!$B$9,CONCATENATE(MID(Konfiguration!$B$3,1,Konfiguration!$B$4)),"")</f>
        <v/>
      </c>
      <c r="H277" s="17" t="str">
        <f>IF(ROW(I277)-2&lt;=Konfiguration!$B$9,CONCATENATE(MID(Konfiguration!$B$3,1,Konfiguration!$B$4),".",static_data!$A$20,IF(ROW(I277)-2&lt;10,CONCATENATE("00",ROW(I277)-2),IF(ROW(I277)-2&lt;100,CONCATENATE("0",ROW(I277)-2),ROW(I277)-2))),"")</f>
        <v/>
      </c>
      <c r="I277" s="17" t="str">
        <f>IF(ROW(I277)-2&lt;=Konfiguration!$B$9,CONCATENATE(MID(Konfiguration!$B$3,1,Konfiguration!$B$4),".",static_data!$A$20,IF(ROW(I277)-2&lt;10,CONCATENATE("00",ROW(I277)-2),IF(ROW(I277)-2&lt;100,CONCATENATE("0",ROW(I277)-2),ROW(I277)-2)),"@",Konfiguration!$B$5),"")</f>
        <v/>
      </c>
    </row>
    <row r="278" ht="15.75" customHeight="1">
      <c r="A278" s="17" t="str">
        <f>IF(ROW(D278)-2&lt;=Konfiguration!$B$8,CONCATENATE(static_data!$A$19,IF(ROW(D278)-2&lt;10,CONCATENATE("00",ROW(D278)-2),IF(ROW(D278)-2&lt;100,CONCATENATE("0",ROW(D278)-2),ROW(D278)-2))),"")</f>
        <v/>
      </c>
      <c r="B278" s="17" t="str">
        <f>IF(ROW(D278)-2&lt;=Konfiguration!$B$8,CONCATENATE(MID(Konfiguration!$B$3,1,Konfiguration!$B$4)),"")</f>
        <v/>
      </c>
      <c r="C278" s="17" t="str">
        <f>IF(ROW(D278)-2&lt;=Konfiguration!$B$8,CONCATENATE(MID(Konfiguration!$B$3,1,Konfiguration!$B$4),".",static_data!$A$19,IF(ROW(D278)-2&lt;10,CONCATENATE("00",ROW(D278)-2),IF(ROW(D278)-2&lt;100,CONCATENATE("0",ROW(D278)-2),ROW(D278)-2))),"")</f>
        <v/>
      </c>
      <c r="D278" s="17" t="str">
        <f>IF(ROW(D278)-2&lt;=Konfiguration!$B$8,CONCATENATE(MID(Konfiguration!$B$3,1,Konfiguration!$B$4),".",static_data!$A$19,IF(ROW(D278)-2&lt;10,CONCATENATE("00",ROW(D278)-2),IF(ROW(D278)-2&lt;100,CONCATENATE("0",ROW(D278)-2),ROW(D278)-2)),"@",Konfiguration!$B$5),"")</f>
        <v/>
      </c>
      <c r="E278" s="15"/>
      <c r="F278" s="17" t="str">
        <f>IF(ROW(D278)-2&lt;=Konfiguration!$B$9,CONCATENATE(static_data!$A$20,IF(ROW(D278)-2&lt;10,CONCATENATE("00",ROW(D278)-2),IF(ROW(D278)-2&lt;100,CONCATENATE("0",ROW(D278)-2),ROW(D278)-2))),"")</f>
        <v/>
      </c>
      <c r="G278" s="17" t="str">
        <f>IF(ROW(D278)-2&lt;=Konfiguration!$B$9,CONCATENATE(MID(Konfiguration!$B$3,1,Konfiguration!$B$4)),"")</f>
        <v/>
      </c>
      <c r="H278" s="17" t="str">
        <f>IF(ROW(I278)-2&lt;=Konfiguration!$B$9,CONCATENATE(MID(Konfiguration!$B$3,1,Konfiguration!$B$4),".",static_data!$A$20,IF(ROW(I278)-2&lt;10,CONCATENATE("00",ROW(I278)-2),IF(ROW(I278)-2&lt;100,CONCATENATE("0",ROW(I278)-2),ROW(I278)-2))),"")</f>
        <v/>
      </c>
      <c r="I278" s="17" t="str">
        <f>IF(ROW(I278)-2&lt;=Konfiguration!$B$9,CONCATENATE(MID(Konfiguration!$B$3,1,Konfiguration!$B$4),".",static_data!$A$20,IF(ROW(I278)-2&lt;10,CONCATENATE("00",ROW(I278)-2),IF(ROW(I278)-2&lt;100,CONCATENATE("0",ROW(I278)-2),ROW(I278)-2)),"@",Konfiguration!$B$5),"")</f>
        <v/>
      </c>
    </row>
    <row r="279" ht="15.75" customHeight="1">
      <c r="A279" s="17" t="str">
        <f>IF(ROW(D279)-2&lt;=Konfiguration!$B$8,CONCATENATE(static_data!$A$19,IF(ROW(D279)-2&lt;10,CONCATENATE("00",ROW(D279)-2),IF(ROW(D279)-2&lt;100,CONCATENATE("0",ROW(D279)-2),ROW(D279)-2))),"")</f>
        <v/>
      </c>
      <c r="B279" s="17" t="str">
        <f>IF(ROW(D279)-2&lt;=Konfiguration!$B$8,CONCATENATE(MID(Konfiguration!$B$3,1,Konfiguration!$B$4)),"")</f>
        <v/>
      </c>
      <c r="C279" s="17" t="str">
        <f>IF(ROW(D279)-2&lt;=Konfiguration!$B$8,CONCATENATE(MID(Konfiguration!$B$3,1,Konfiguration!$B$4),".",static_data!$A$19,IF(ROW(D279)-2&lt;10,CONCATENATE("00",ROW(D279)-2),IF(ROW(D279)-2&lt;100,CONCATENATE("0",ROW(D279)-2),ROW(D279)-2))),"")</f>
        <v/>
      </c>
      <c r="D279" s="17" t="str">
        <f>IF(ROW(D279)-2&lt;=Konfiguration!$B$8,CONCATENATE(MID(Konfiguration!$B$3,1,Konfiguration!$B$4),".",static_data!$A$19,IF(ROW(D279)-2&lt;10,CONCATENATE("00",ROW(D279)-2),IF(ROW(D279)-2&lt;100,CONCATENATE("0",ROW(D279)-2),ROW(D279)-2)),"@",Konfiguration!$B$5),"")</f>
        <v/>
      </c>
      <c r="E279" s="15"/>
      <c r="F279" s="17" t="str">
        <f>IF(ROW(D279)-2&lt;=Konfiguration!$B$9,CONCATENATE(static_data!$A$20,IF(ROW(D279)-2&lt;10,CONCATENATE("00",ROW(D279)-2),IF(ROW(D279)-2&lt;100,CONCATENATE("0",ROW(D279)-2),ROW(D279)-2))),"")</f>
        <v/>
      </c>
      <c r="G279" s="17" t="str">
        <f>IF(ROW(D279)-2&lt;=Konfiguration!$B$9,CONCATENATE(MID(Konfiguration!$B$3,1,Konfiguration!$B$4)),"")</f>
        <v/>
      </c>
      <c r="H279" s="17" t="str">
        <f>IF(ROW(I279)-2&lt;=Konfiguration!$B$9,CONCATENATE(MID(Konfiguration!$B$3,1,Konfiguration!$B$4),".",static_data!$A$20,IF(ROW(I279)-2&lt;10,CONCATENATE("00",ROW(I279)-2),IF(ROW(I279)-2&lt;100,CONCATENATE("0",ROW(I279)-2),ROW(I279)-2))),"")</f>
        <v/>
      </c>
      <c r="I279" s="17" t="str">
        <f>IF(ROW(I279)-2&lt;=Konfiguration!$B$9,CONCATENATE(MID(Konfiguration!$B$3,1,Konfiguration!$B$4),".",static_data!$A$20,IF(ROW(I279)-2&lt;10,CONCATENATE("00",ROW(I279)-2),IF(ROW(I279)-2&lt;100,CONCATENATE("0",ROW(I279)-2),ROW(I279)-2)),"@",Konfiguration!$B$5),"")</f>
        <v/>
      </c>
    </row>
    <row r="280" ht="15.75" customHeight="1">
      <c r="A280" s="17" t="str">
        <f>IF(ROW(D280)-2&lt;=Konfiguration!$B$8,CONCATENATE(static_data!$A$19,IF(ROW(D280)-2&lt;10,CONCATENATE("00",ROW(D280)-2),IF(ROW(D280)-2&lt;100,CONCATENATE("0",ROW(D280)-2),ROW(D280)-2))),"")</f>
        <v/>
      </c>
      <c r="B280" s="17" t="str">
        <f>IF(ROW(D280)-2&lt;=Konfiguration!$B$8,CONCATENATE(MID(Konfiguration!$B$3,1,Konfiguration!$B$4)),"")</f>
        <v/>
      </c>
      <c r="C280" s="17" t="str">
        <f>IF(ROW(D280)-2&lt;=Konfiguration!$B$8,CONCATENATE(MID(Konfiguration!$B$3,1,Konfiguration!$B$4),".",static_data!$A$19,IF(ROW(D280)-2&lt;10,CONCATENATE("00",ROW(D280)-2),IF(ROW(D280)-2&lt;100,CONCATENATE("0",ROW(D280)-2),ROW(D280)-2))),"")</f>
        <v/>
      </c>
      <c r="D280" s="17" t="str">
        <f>IF(ROW(D280)-2&lt;=Konfiguration!$B$8,CONCATENATE(MID(Konfiguration!$B$3,1,Konfiguration!$B$4),".",static_data!$A$19,IF(ROW(D280)-2&lt;10,CONCATENATE("00",ROW(D280)-2),IF(ROW(D280)-2&lt;100,CONCATENATE("0",ROW(D280)-2),ROW(D280)-2)),"@",Konfiguration!$B$5),"")</f>
        <v/>
      </c>
      <c r="E280" s="15"/>
      <c r="F280" s="17" t="str">
        <f>IF(ROW(D280)-2&lt;=Konfiguration!$B$9,CONCATENATE(static_data!$A$20,IF(ROW(D280)-2&lt;10,CONCATENATE("00",ROW(D280)-2),IF(ROW(D280)-2&lt;100,CONCATENATE("0",ROW(D280)-2),ROW(D280)-2))),"")</f>
        <v/>
      </c>
      <c r="G280" s="17" t="str">
        <f>IF(ROW(D280)-2&lt;=Konfiguration!$B$9,CONCATENATE(MID(Konfiguration!$B$3,1,Konfiguration!$B$4)),"")</f>
        <v/>
      </c>
      <c r="H280" s="17" t="str">
        <f>IF(ROW(I280)-2&lt;=Konfiguration!$B$9,CONCATENATE(MID(Konfiguration!$B$3,1,Konfiguration!$B$4),".",static_data!$A$20,IF(ROW(I280)-2&lt;10,CONCATENATE("00",ROW(I280)-2),IF(ROW(I280)-2&lt;100,CONCATENATE("0",ROW(I280)-2),ROW(I280)-2))),"")</f>
        <v/>
      </c>
      <c r="I280" s="17" t="str">
        <f>IF(ROW(I280)-2&lt;=Konfiguration!$B$9,CONCATENATE(MID(Konfiguration!$B$3,1,Konfiguration!$B$4),".",static_data!$A$20,IF(ROW(I280)-2&lt;10,CONCATENATE("00",ROW(I280)-2),IF(ROW(I280)-2&lt;100,CONCATENATE("0",ROW(I280)-2),ROW(I280)-2)),"@",Konfiguration!$B$5),"")</f>
        <v/>
      </c>
    </row>
    <row r="281" ht="15.75" customHeight="1">
      <c r="A281" s="17" t="str">
        <f>IF(ROW(D281)-2&lt;=Konfiguration!$B$8,CONCATENATE(static_data!$A$19,IF(ROW(D281)-2&lt;10,CONCATENATE("00",ROW(D281)-2),IF(ROW(D281)-2&lt;100,CONCATENATE("0",ROW(D281)-2),ROW(D281)-2))),"")</f>
        <v/>
      </c>
      <c r="B281" s="17" t="str">
        <f>IF(ROW(D281)-2&lt;=Konfiguration!$B$8,CONCATENATE(MID(Konfiguration!$B$3,1,Konfiguration!$B$4)),"")</f>
        <v/>
      </c>
      <c r="C281" s="17" t="str">
        <f>IF(ROW(D281)-2&lt;=Konfiguration!$B$8,CONCATENATE(MID(Konfiguration!$B$3,1,Konfiguration!$B$4),".",static_data!$A$19,IF(ROW(D281)-2&lt;10,CONCATENATE("00",ROW(D281)-2),IF(ROW(D281)-2&lt;100,CONCATENATE("0",ROW(D281)-2),ROW(D281)-2))),"")</f>
        <v/>
      </c>
      <c r="D281" s="17" t="str">
        <f>IF(ROW(D281)-2&lt;=Konfiguration!$B$8,CONCATENATE(MID(Konfiguration!$B$3,1,Konfiguration!$B$4),".",static_data!$A$19,IF(ROW(D281)-2&lt;10,CONCATENATE("00",ROW(D281)-2),IF(ROW(D281)-2&lt;100,CONCATENATE("0",ROW(D281)-2),ROW(D281)-2)),"@",Konfiguration!$B$5),"")</f>
        <v/>
      </c>
      <c r="E281" s="15"/>
      <c r="F281" s="17" t="str">
        <f>IF(ROW(D281)-2&lt;=Konfiguration!$B$9,CONCATENATE(static_data!$A$20,IF(ROW(D281)-2&lt;10,CONCATENATE("00",ROW(D281)-2),IF(ROW(D281)-2&lt;100,CONCATENATE("0",ROW(D281)-2),ROW(D281)-2))),"")</f>
        <v/>
      </c>
      <c r="G281" s="17" t="str">
        <f>IF(ROW(D281)-2&lt;=Konfiguration!$B$9,CONCATENATE(MID(Konfiguration!$B$3,1,Konfiguration!$B$4)),"")</f>
        <v/>
      </c>
      <c r="H281" s="17" t="str">
        <f>IF(ROW(I281)-2&lt;=Konfiguration!$B$9,CONCATENATE(MID(Konfiguration!$B$3,1,Konfiguration!$B$4),".",static_data!$A$20,IF(ROW(I281)-2&lt;10,CONCATENATE("00",ROW(I281)-2),IF(ROW(I281)-2&lt;100,CONCATENATE("0",ROW(I281)-2),ROW(I281)-2))),"")</f>
        <v/>
      </c>
      <c r="I281" s="17" t="str">
        <f>IF(ROW(I281)-2&lt;=Konfiguration!$B$9,CONCATENATE(MID(Konfiguration!$B$3,1,Konfiguration!$B$4),".",static_data!$A$20,IF(ROW(I281)-2&lt;10,CONCATENATE("00",ROW(I281)-2),IF(ROW(I281)-2&lt;100,CONCATENATE("0",ROW(I281)-2),ROW(I281)-2)),"@",Konfiguration!$B$5),"")</f>
        <v/>
      </c>
    </row>
    <row r="282" ht="15.75" customHeight="1">
      <c r="A282" s="17" t="str">
        <f>IF(ROW(D282)-2&lt;=Konfiguration!$B$8,CONCATENATE(static_data!$A$19,IF(ROW(D282)-2&lt;10,CONCATENATE("00",ROW(D282)-2),IF(ROW(D282)-2&lt;100,CONCATENATE("0",ROW(D282)-2),ROW(D282)-2))),"")</f>
        <v/>
      </c>
      <c r="B282" s="17" t="str">
        <f>IF(ROW(D282)-2&lt;=Konfiguration!$B$8,CONCATENATE(MID(Konfiguration!$B$3,1,Konfiguration!$B$4)),"")</f>
        <v/>
      </c>
      <c r="C282" s="17" t="str">
        <f>IF(ROW(D282)-2&lt;=Konfiguration!$B$8,CONCATENATE(MID(Konfiguration!$B$3,1,Konfiguration!$B$4),".",static_data!$A$19,IF(ROW(D282)-2&lt;10,CONCATENATE("00",ROW(D282)-2),IF(ROW(D282)-2&lt;100,CONCATENATE("0",ROW(D282)-2),ROW(D282)-2))),"")</f>
        <v/>
      </c>
      <c r="D282" s="17" t="str">
        <f>IF(ROW(D282)-2&lt;=Konfiguration!$B$8,CONCATENATE(MID(Konfiguration!$B$3,1,Konfiguration!$B$4),".",static_data!$A$19,IF(ROW(D282)-2&lt;10,CONCATENATE("00",ROW(D282)-2),IF(ROW(D282)-2&lt;100,CONCATENATE("0",ROW(D282)-2),ROW(D282)-2)),"@",Konfiguration!$B$5),"")</f>
        <v/>
      </c>
      <c r="E282" s="15"/>
      <c r="F282" s="17" t="str">
        <f>IF(ROW(D282)-2&lt;=Konfiguration!$B$9,CONCATENATE(static_data!$A$20,IF(ROW(D282)-2&lt;10,CONCATENATE("00",ROW(D282)-2),IF(ROW(D282)-2&lt;100,CONCATENATE("0",ROW(D282)-2),ROW(D282)-2))),"")</f>
        <v/>
      </c>
      <c r="G282" s="17" t="str">
        <f>IF(ROW(D282)-2&lt;=Konfiguration!$B$9,CONCATENATE(MID(Konfiguration!$B$3,1,Konfiguration!$B$4)),"")</f>
        <v/>
      </c>
      <c r="H282" s="17" t="str">
        <f>IF(ROW(I282)-2&lt;=Konfiguration!$B$9,CONCATENATE(MID(Konfiguration!$B$3,1,Konfiguration!$B$4),".",static_data!$A$20,IF(ROW(I282)-2&lt;10,CONCATENATE("00",ROW(I282)-2),IF(ROW(I282)-2&lt;100,CONCATENATE("0",ROW(I282)-2),ROW(I282)-2))),"")</f>
        <v/>
      </c>
      <c r="I282" s="17" t="str">
        <f>IF(ROW(I282)-2&lt;=Konfiguration!$B$9,CONCATENATE(MID(Konfiguration!$B$3,1,Konfiguration!$B$4),".",static_data!$A$20,IF(ROW(I282)-2&lt;10,CONCATENATE("00",ROW(I282)-2),IF(ROW(I282)-2&lt;100,CONCATENATE("0",ROW(I282)-2),ROW(I282)-2)),"@",Konfiguration!$B$5),"")</f>
        <v/>
      </c>
    </row>
    <row r="283" ht="15.75" customHeight="1">
      <c r="A283" s="17" t="str">
        <f>IF(ROW(D283)-2&lt;=Konfiguration!$B$8,CONCATENATE(static_data!$A$19,IF(ROW(D283)-2&lt;10,CONCATENATE("00",ROW(D283)-2),IF(ROW(D283)-2&lt;100,CONCATENATE("0",ROW(D283)-2),ROW(D283)-2))),"")</f>
        <v/>
      </c>
      <c r="B283" s="17" t="str">
        <f>IF(ROW(D283)-2&lt;=Konfiguration!$B$8,CONCATENATE(MID(Konfiguration!$B$3,1,Konfiguration!$B$4)),"")</f>
        <v/>
      </c>
      <c r="C283" s="17" t="str">
        <f>IF(ROW(D283)-2&lt;=Konfiguration!$B$8,CONCATENATE(MID(Konfiguration!$B$3,1,Konfiguration!$B$4),".",static_data!$A$19,IF(ROW(D283)-2&lt;10,CONCATENATE("00",ROW(D283)-2),IF(ROW(D283)-2&lt;100,CONCATENATE("0",ROW(D283)-2),ROW(D283)-2))),"")</f>
        <v/>
      </c>
      <c r="D283" s="17" t="str">
        <f>IF(ROW(D283)-2&lt;=Konfiguration!$B$8,CONCATENATE(MID(Konfiguration!$B$3,1,Konfiguration!$B$4),".",static_data!$A$19,IF(ROW(D283)-2&lt;10,CONCATENATE("00",ROW(D283)-2),IF(ROW(D283)-2&lt;100,CONCATENATE("0",ROW(D283)-2),ROW(D283)-2)),"@",Konfiguration!$B$5),"")</f>
        <v/>
      </c>
      <c r="E283" s="15"/>
      <c r="F283" s="17" t="str">
        <f>IF(ROW(D283)-2&lt;=Konfiguration!$B$9,CONCATENATE(static_data!$A$20,IF(ROW(D283)-2&lt;10,CONCATENATE("00",ROW(D283)-2),IF(ROW(D283)-2&lt;100,CONCATENATE("0",ROW(D283)-2),ROW(D283)-2))),"")</f>
        <v/>
      </c>
      <c r="G283" s="17" t="str">
        <f>IF(ROW(D283)-2&lt;=Konfiguration!$B$9,CONCATENATE(MID(Konfiguration!$B$3,1,Konfiguration!$B$4)),"")</f>
        <v/>
      </c>
      <c r="H283" s="17" t="str">
        <f>IF(ROW(I283)-2&lt;=Konfiguration!$B$9,CONCATENATE(MID(Konfiguration!$B$3,1,Konfiguration!$B$4),".",static_data!$A$20,IF(ROW(I283)-2&lt;10,CONCATENATE("00",ROW(I283)-2),IF(ROW(I283)-2&lt;100,CONCATENATE("0",ROW(I283)-2),ROW(I283)-2))),"")</f>
        <v/>
      </c>
      <c r="I283" s="17" t="str">
        <f>IF(ROW(I283)-2&lt;=Konfiguration!$B$9,CONCATENATE(MID(Konfiguration!$B$3,1,Konfiguration!$B$4),".",static_data!$A$20,IF(ROW(I283)-2&lt;10,CONCATENATE("00",ROW(I283)-2),IF(ROW(I283)-2&lt;100,CONCATENATE("0",ROW(I283)-2),ROW(I283)-2)),"@",Konfiguration!$B$5),"")</f>
        <v/>
      </c>
    </row>
    <row r="284" ht="15.75" customHeight="1">
      <c r="A284" s="17" t="str">
        <f>IF(ROW(D284)-2&lt;=Konfiguration!$B$8,CONCATENATE(static_data!$A$19,IF(ROW(D284)-2&lt;10,CONCATENATE("00",ROW(D284)-2),IF(ROW(D284)-2&lt;100,CONCATENATE("0",ROW(D284)-2),ROW(D284)-2))),"")</f>
        <v/>
      </c>
      <c r="B284" s="17" t="str">
        <f>IF(ROW(D284)-2&lt;=Konfiguration!$B$8,CONCATENATE(MID(Konfiguration!$B$3,1,Konfiguration!$B$4)),"")</f>
        <v/>
      </c>
      <c r="C284" s="17" t="str">
        <f>IF(ROW(D284)-2&lt;=Konfiguration!$B$8,CONCATENATE(MID(Konfiguration!$B$3,1,Konfiguration!$B$4),".",static_data!$A$19,IF(ROW(D284)-2&lt;10,CONCATENATE("00",ROW(D284)-2),IF(ROW(D284)-2&lt;100,CONCATENATE("0",ROW(D284)-2),ROW(D284)-2))),"")</f>
        <v/>
      </c>
      <c r="D284" s="17" t="str">
        <f>IF(ROW(D284)-2&lt;=Konfiguration!$B$8,CONCATENATE(MID(Konfiguration!$B$3,1,Konfiguration!$B$4),".",static_data!$A$19,IF(ROW(D284)-2&lt;10,CONCATENATE("00",ROW(D284)-2),IF(ROW(D284)-2&lt;100,CONCATENATE("0",ROW(D284)-2),ROW(D284)-2)),"@",Konfiguration!$B$5),"")</f>
        <v/>
      </c>
      <c r="E284" s="15"/>
      <c r="F284" s="17" t="str">
        <f>IF(ROW(D284)-2&lt;=Konfiguration!$B$9,CONCATENATE(static_data!$A$20,IF(ROW(D284)-2&lt;10,CONCATENATE("00",ROW(D284)-2),IF(ROW(D284)-2&lt;100,CONCATENATE("0",ROW(D284)-2),ROW(D284)-2))),"")</f>
        <v/>
      </c>
      <c r="G284" s="17" t="str">
        <f>IF(ROW(D284)-2&lt;=Konfiguration!$B$9,CONCATENATE(MID(Konfiguration!$B$3,1,Konfiguration!$B$4)),"")</f>
        <v/>
      </c>
      <c r="H284" s="17" t="str">
        <f>IF(ROW(I284)-2&lt;=Konfiguration!$B$9,CONCATENATE(MID(Konfiguration!$B$3,1,Konfiguration!$B$4),".",static_data!$A$20,IF(ROW(I284)-2&lt;10,CONCATENATE("00",ROW(I284)-2),IF(ROW(I284)-2&lt;100,CONCATENATE("0",ROW(I284)-2),ROW(I284)-2))),"")</f>
        <v/>
      </c>
      <c r="I284" s="17" t="str">
        <f>IF(ROW(I284)-2&lt;=Konfiguration!$B$9,CONCATENATE(MID(Konfiguration!$B$3,1,Konfiguration!$B$4),".",static_data!$A$20,IF(ROW(I284)-2&lt;10,CONCATENATE("00",ROW(I284)-2),IF(ROW(I284)-2&lt;100,CONCATENATE("0",ROW(I284)-2),ROW(I284)-2)),"@",Konfiguration!$B$5),"")</f>
        <v/>
      </c>
    </row>
    <row r="285" ht="15.75" customHeight="1">
      <c r="A285" s="17" t="str">
        <f>IF(ROW(D285)-2&lt;=Konfiguration!$B$8,CONCATENATE(static_data!$A$19,IF(ROW(D285)-2&lt;10,CONCATENATE("00",ROW(D285)-2),IF(ROW(D285)-2&lt;100,CONCATENATE("0",ROW(D285)-2),ROW(D285)-2))),"")</f>
        <v/>
      </c>
      <c r="B285" s="17" t="str">
        <f>IF(ROW(D285)-2&lt;=Konfiguration!$B$8,CONCATENATE(MID(Konfiguration!$B$3,1,Konfiguration!$B$4)),"")</f>
        <v/>
      </c>
      <c r="C285" s="17" t="str">
        <f>IF(ROW(D285)-2&lt;=Konfiguration!$B$8,CONCATENATE(MID(Konfiguration!$B$3,1,Konfiguration!$B$4),".",static_data!$A$19,IF(ROW(D285)-2&lt;10,CONCATENATE("00",ROW(D285)-2),IF(ROW(D285)-2&lt;100,CONCATENATE("0",ROW(D285)-2),ROW(D285)-2))),"")</f>
        <v/>
      </c>
      <c r="D285" s="17" t="str">
        <f>IF(ROW(D285)-2&lt;=Konfiguration!$B$8,CONCATENATE(MID(Konfiguration!$B$3,1,Konfiguration!$B$4),".",static_data!$A$19,IF(ROW(D285)-2&lt;10,CONCATENATE("00",ROW(D285)-2),IF(ROW(D285)-2&lt;100,CONCATENATE("0",ROW(D285)-2),ROW(D285)-2)),"@",Konfiguration!$B$5),"")</f>
        <v/>
      </c>
      <c r="E285" s="15"/>
      <c r="F285" s="17" t="str">
        <f>IF(ROW(D285)-2&lt;=Konfiguration!$B$9,CONCATENATE(static_data!$A$20,IF(ROW(D285)-2&lt;10,CONCATENATE("00",ROW(D285)-2),IF(ROW(D285)-2&lt;100,CONCATENATE("0",ROW(D285)-2),ROW(D285)-2))),"")</f>
        <v/>
      </c>
      <c r="G285" s="17" t="str">
        <f>IF(ROW(D285)-2&lt;=Konfiguration!$B$9,CONCATENATE(MID(Konfiguration!$B$3,1,Konfiguration!$B$4)),"")</f>
        <v/>
      </c>
      <c r="H285" s="17" t="str">
        <f>IF(ROW(I285)-2&lt;=Konfiguration!$B$9,CONCATENATE(MID(Konfiguration!$B$3,1,Konfiguration!$B$4),".",static_data!$A$20,IF(ROW(I285)-2&lt;10,CONCATENATE("00",ROW(I285)-2),IF(ROW(I285)-2&lt;100,CONCATENATE("0",ROW(I285)-2),ROW(I285)-2))),"")</f>
        <v/>
      </c>
      <c r="I285" s="17" t="str">
        <f>IF(ROW(I285)-2&lt;=Konfiguration!$B$9,CONCATENATE(MID(Konfiguration!$B$3,1,Konfiguration!$B$4),".",static_data!$A$20,IF(ROW(I285)-2&lt;10,CONCATENATE("00",ROW(I285)-2),IF(ROW(I285)-2&lt;100,CONCATENATE("0",ROW(I285)-2),ROW(I285)-2)),"@",Konfiguration!$B$5),"")</f>
        <v/>
      </c>
    </row>
    <row r="286" ht="15.75" customHeight="1">
      <c r="A286" s="17" t="str">
        <f>IF(ROW(D286)-2&lt;=Konfiguration!$B$8,CONCATENATE(static_data!$A$19,IF(ROW(D286)-2&lt;10,CONCATENATE("00",ROW(D286)-2),IF(ROW(D286)-2&lt;100,CONCATENATE("0",ROW(D286)-2),ROW(D286)-2))),"")</f>
        <v/>
      </c>
      <c r="B286" s="17" t="str">
        <f>IF(ROW(D286)-2&lt;=Konfiguration!$B$8,CONCATENATE(MID(Konfiguration!$B$3,1,Konfiguration!$B$4)),"")</f>
        <v/>
      </c>
      <c r="C286" s="17" t="str">
        <f>IF(ROW(D286)-2&lt;=Konfiguration!$B$8,CONCATENATE(MID(Konfiguration!$B$3,1,Konfiguration!$B$4),".",static_data!$A$19,IF(ROW(D286)-2&lt;10,CONCATENATE("00",ROW(D286)-2),IF(ROW(D286)-2&lt;100,CONCATENATE("0",ROW(D286)-2),ROW(D286)-2))),"")</f>
        <v/>
      </c>
      <c r="D286" s="17" t="str">
        <f>IF(ROW(D286)-2&lt;=Konfiguration!$B$8,CONCATENATE(MID(Konfiguration!$B$3,1,Konfiguration!$B$4),".",static_data!$A$19,IF(ROW(D286)-2&lt;10,CONCATENATE("00",ROW(D286)-2),IF(ROW(D286)-2&lt;100,CONCATENATE("0",ROW(D286)-2),ROW(D286)-2)),"@",Konfiguration!$B$5),"")</f>
        <v/>
      </c>
      <c r="E286" s="15"/>
      <c r="F286" s="17" t="str">
        <f>IF(ROW(D286)-2&lt;=Konfiguration!$B$9,CONCATENATE(static_data!$A$20,IF(ROW(D286)-2&lt;10,CONCATENATE("00",ROW(D286)-2),IF(ROW(D286)-2&lt;100,CONCATENATE("0",ROW(D286)-2),ROW(D286)-2))),"")</f>
        <v/>
      </c>
      <c r="G286" s="17" t="str">
        <f>IF(ROW(D286)-2&lt;=Konfiguration!$B$9,CONCATENATE(MID(Konfiguration!$B$3,1,Konfiguration!$B$4)),"")</f>
        <v/>
      </c>
      <c r="H286" s="17" t="str">
        <f>IF(ROW(I286)-2&lt;=Konfiguration!$B$9,CONCATENATE(MID(Konfiguration!$B$3,1,Konfiguration!$B$4),".",static_data!$A$20,IF(ROW(I286)-2&lt;10,CONCATENATE("00",ROW(I286)-2),IF(ROW(I286)-2&lt;100,CONCATENATE("0",ROW(I286)-2),ROW(I286)-2))),"")</f>
        <v/>
      </c>
      <c r="I286" s="17" t="str">
        <f>IF(ROW(I286)-2&lt;=Konfiguration!$B$9,CONCATENATE(MID(Konfiguration!$B$3,1,Konfiguration!$B$4),".",static_data!$A$20,IF(ROW(I286)-2&lt;10,CONCATENATE("00",ROW(I286)-2),IF(ROW(I286)-2&lt;100,CONCATENATE("0",ROW(I286)-2),ROW(I286)-2)),"@",Konfiguration!$B$5),"")</f>
        <v/>
      </c>
    </row>
    <row r="287" ht="15.75" customHeight="1">
      <c r="A287" s="17" t="str">
        <f>IF(ROW(D287)-2&lt;=Konfiguration!$B$8,CONCATENATE(static_data!$A$19,IF(ROW(D287)-2&lt;10,CONCATENATE("00",ROW(D287)-2),IF(ROW(D287)-2&lt;100,CONCATENATE("0",ROW(D287)-2),ROW(D287)-2))),"")</f>
        <v/>
      </c>
      <c r="B287" s="17" t="str">
        <f>IF(ROW(D287)-2&lt;=Konfiguration!$B$8,CONCATENATE(MID(Konfiguration!$B$3,1,Konfiguration!$B$4)),"")</f>
        <v/>
      </c>
      <c r="C287" s="17" t="str">
        <f>IF(ROW(D287)-2&lt;=Konfiguration!$B$8,CONCATENATE(MID(Konfiguration!$B$3,1,Konfiguration!$B$4),".",static_data!$A$19,IF(ROW(D287)-2&lt;10,CONCATENATE("00",ROW(D287)-2),IF(ROW(D287)-2&lt;100,CONCATENATE("0",ROW(D287)-2),ROW(D287)-2))),"")</f>
        <v/>
      </c>
      <c r="D287" s="17" t="str">
        <f>IF(ROW(D287)-2&lt;=Konfiguration!$B$8,CONCATENATE(MID(Konfiguration!$B$3,1,Konfiguration!$B$4),".",static_data!$A$19,IF(ROW(D287)-2&lt;10,CONCATENATE("00",ROW(D287)-2),IF(ROW(D287)-2&lt;100,CONCATENATE("0",ROW(D287)-2),ROW(D287)-2)),"@",Konfiguration!$B$5),"")</f>
        <v/>
      </c>
      <c r="E287" s="15"/>
      <c r="F287" s="17" t="str">
        <f>IF(ROW(D287)-2&lt;=Konfiguration!$B$9,CONCATENATE(static_data!$A$20,IF(ROW(D287)-2&lt;10,CONCATENATE("00",ROW(D287)-2),IF(ROW(D287)-2&lt;100,CONCATENATE("0",ROW(D287)-2),ROW(D287)-2))),"")</f>
        <v/>
      </c>
      <c r="G287" s="17" t="str">
        <f>IF(ROW(D287)-2&lt;=Konfiguration!$B$9,CONCATENATE(MID(Konfiguration!$B$3,1,Konfiguration!$B$4)),"")</f>
        <v/>
      </c>
      <c r="H287" s="17" t="str">
        <f>IF(ROW(I287)-2&lt;=Konfiguration!$B$9,CONCATENATE(MID(Konfiguration!$B$3,1,Konfiguration!$B$4),".",static_data!$A$20,IF(ROW(I287)-2&lt;10,CONCATENATE("00",ROW(I287)-2),IF(ROW(I287)-2&lt;100,CONCATENATE("0",ROW(I287)-2),ROW(I287)-2))),"")</f>
        <v/>
      </c>
      <c r="I287" s="17" t="str">
        <f>IF(ROW(I287)-2&lt;=Konfiguration!$B$9,CONCATENATE(MID(Konfiguration!$B$3,1,Konfiguration!$B$4),".",static_data!$A$20,IF(ROW(I287)-2&lt;10,CONCATENATE("00",ROW(I287)-2),IF(ROW(I287)-2&lt;100,CONCATENATE("0",ROW(I287)-2),ROW(I287)-2)),"@",Konfiguration!$B$5),"")</f>
        <v/>
      </c>
    </row>
    <row r="288" ht="15.75" customHeight="1">
      <c r="A288" s="17" t="str">
        <f>IF(ROW(D288)-2&lt;=Konfiguration!$B$8,CONCATENATE(static_data!$A$19,IF(ROW(D288)-2&lt;10,CONCATENATE("00",ROW(D288)-2),IF(ROW(D288)-2&lt;100,CONCATENATE("0",ROW(D288)-2),ROW(D288)-2))),"")</f>
        <v/>
      </c>
      <c r="B288" s="17" t="str">
        <f>IF(ROW(D288)-2&lt;=Konfiguration!$B$8,CONCATENATE(MID(Konfiguration!$B$3,1,Konfiguration!$B$4)),"")</f>
        <v/>
      </c>
      <c r="C288" s="17" t="str">
        <f>IF(ROW(D288)-2&lt;=Konfiguration!$B$8,CONCATENATE(MID(Konfiguration!$B$3,1,Konfiguration!$B$4),".",static_data!$A$19,IF(ROW(D288)-2&lt;10,CONCATENATE("00",ROW(D288)-2),IF(ROW(D288)-2&lt;100,CONCATENATE("0",ROW(D288)-2),ROW(D288)-2))),"")</f>
        <v/>
      </c>
      <c r="D288" s="17" t="str">
        <f>IF(ROW(D288)-2&lt;=Konfiguration!$B$8,CONCATENATE(MID(Konfiguration!$B$3,1,Konfiguration!$B$4),".",static_data!$A$19,IF(ROW(D288)-2&lt;10,CONCATENATE("00",ROW(D288)-2),IF(ROW(D288)-2&lt;100,CONCATENATE("0",ROW(D288)-2),ROW(D288)-2)),"@",Konfiguration!$B$5),"")</f>
        <v/>
      </c>
      <c r="E288" s="15"/>
      <c r="F288" s="17" t="str">
        <f>IF(ROW(D288)-2&lt;=Konfiguration!$B$9,CONCATENATE(static_data!$A$20,IF(ROW(D288)-2&lt;10,CONCATENATE("00",ROW(D288)-2),IF(ROW(D288)-2&lt;100,CONCATENATE("0",ROW(D288)-2),ROW(D288)-2))),"")</f>
        <v/>
      </c>
      <c r="G288" s="17" t="str">
        <f>IF(ROW(D288)-2&lt;=Konfiguration!$B$9,CONCATENATE(MID(Konfiguration!$B$3,1,Konfiguration!$B$4)),"")</f>
        <v/>
      </c>
      <c r="H288" s="17" t="str">
        <f>IF(ROW(I288)-2&lt;=Konfiguration!$B$9,CONCATENATE(MID(Konfiguration!$B$3,1,Konfiguration!$B$4),".",static_data!$A$20,IF(ROW(I288)-2&lt;10,CONCATENATE("00",ROW(I288)-2),IF(ROW(I288)-2&lt;100,CONCATENATE("0",ROW(I288)-2),ROW(I288)-2))),"")</f>
        <v/>
      </c>
      <c r="I288" s="17" t="str">
        <f>IF(ROW(I288)-2&lt;=Konfiguration!$B$9,CONCATENATE(MID(Konfiguration!$B$3,1,Konfiguration!$B$4),".",static_data!$A$20,IF(ROW(I288)-2&lt;10,CONCATENATE("00",ROW(I288)-2),IF(ROW(I288)-2&lt;100,CONCATENATE("0",ROW(I288)-2),ROW(I288)-2)),"@",Konfiguration!$B$5),"")</f>
        <v/>
      </c>
    </row>
    <row r="289" ht="15.75" customHeight="1">
      <c r="A289" s="17" t="str">
        <f>IF(ROW(D289)-2&lt;=Konfiguration!$B$8,CONCATENATE(static_data!$A$19,IF(ROW(D289)-2&lt;10,CONCATENATE("00",ROW(D289)-2),IF(ROW(D289)-2&lt;100,CONCATENATE("0",ROW(D289)-2),ROW(D289)-2))),"")</f>
        <v/>
      </c>
      <c r="B289" s="17" t="str">
        <f>IF(ROW(D289)-2&lt;=Konfiguration!$B$8,CONCATENATE(MID(Konfiguration!$B$3,1,Konfiguration!$B$4)),"")</f>
        <v/>
      </c>
      <c r="C289" s="17" t="str">
        <f>IF(ROW(D289)-2&lt;=Konfiguration!$B$8,CONCATENATE(MID(Konfiguration!$B$3,1,Konfiguration!$B$4),".",static_data!$A$19,IF(ROW(D289)-2&lt;10,CONCATENATE("00",ROW(D289)-2),IF(ROW(D289)-2&lt;100,CONCATENATE("0",ROW(D289)-2),ROW(D289)-2))),"")</f>
        <v/>
      </c>
      <c r="D289" s="17" t="str">
        <f>IF(ROW(D289)-2&lt;=Konfiguration!$B$8,CONCATENATE(MID(Konfiguration!$B$3,1,Konfiguration!$B$4),".",static_data!$A$19,IF(ROW(D289)-2&lt;10,CONCATENATE("00",ROW(D289)-2),IF(ROW(D289)-2&lt;100,CONCATENATE("0",ROW(D289)-2),ROW(D289)-2)),"@",Konfiguration!$B$5),"")</f>
        <v/>
      </c>
      <c r="E289" s="15"/>
      <c r="F289" s="17" t="str">
        <f>IF(ROW(D289)-2&lt;=Konfiguration!$B$9,CONCATENATE(static_data!$A$20,IF(ROW(D289)-2&lt;10,CONCATENATE("00",ROW(D289)-2),IF(ROW(D289)-2&lt;100,CONCATENATE("0",ROW(D289)-2),ROW(D289)-2))),"")</f>
        <v/>
      </c>
      <c r="G289" s="17" t="str">
        <f>IF(ROW(D289)-2&lt;=Konfiguration!$B$9,CONCATENATE(MID(Konfiguration!$B$3,1,Konfiguration!$B$4)),"")</f>
        <v/>
      </c>
      <c r="H289" s="17" t="str">
        <f>IF(ROW(I289)-2&lt;=Konfiguration!$B$9,CONCATENATE(MID(Konfiguration!$B$3,1,Konfiguration!$B$4),".",static_data!$A$20,IF(ROW(I289)-2&lt;10,CONCATENATE("00",ROW(I289)-2),IF(ROW(I289)-2&lt;100,CONCATENATE("0",ROW(I289)-2),ROW(I289)-2))),"")</f>
        <v/>
      </c>
      <c r="I289" s="17" t="str">
        <f>IF(ROW(I289)-2&lt;=Konfiguration!$B$9,CONCATENATE(MID(Konfiguration!$B$3,1,Konfiguration!$B$4),".",static_data!$A$20,IF(ROW(I289)-2&lt;10,CONCATENATE("00",ROW(I289)-2),IF(ROW(I289)-2&lt;100,CONCATENATE("0",ROW(I289)-2),ROW(I289)-2)),"@",Konfiguration!$B$5),"")</f>
        <v/>
      </c>
    </row>
    <row r="290" ht="15.75" customHeight="1">
      <c r="A290" s="17" t="str">
        <f>IF(ROW(D290)-2&lt;=Konfiguration!$B$8,CONCATENATE(static_data!$A$19,IF(ROW(D290)-2&lt;10,CONCATENATE("00",ROW(D290)-2),IF(ROW(D290)-2&lt;100,CONCATENATE("0",ROW(D290)-2),ROW(D290)-2))),"")</f>
        <v/>
      </c>
      <c r="B290" s="17" t="str">
        <f>IF(ROW(D290)-2&lt;=Konfiguration!$B$8,CONCATENATE(MID(Konfiguration!$B$3,1,Konfiguration!$B$4)),"")</f>
        <v/>
      </c>
      <c r="C290" s="17" t="str">
        <f>IF(ROW(D290)-2&lt;=Konfiguration!$B$8,CONCATENATE(MID(Konfiguration!$B$3,1,Konfiguration!$B$4),".",static_data!$A$19,IF(ROW(D290)-2&lt;10,CONCATENATE("00",ROW(D290)-2),IF(ROW(D290)-2&lt;100,CONCATENATE("0",ROW(D290)-2),ROW(D290)-2))),"")</f>
        <v/>
      </c>
      <c r="D290" s="17" t="str">
        <f>IF(ROW(D290)-2&lt;=Konfiguration!$B$8,CONCATENATE(MID(Konfiguration!$B$3,1,Konfiguration!$B$4),".",static_data!$A$19,IF(ROW(D290)-2&lt;10,CONCATENATE("00",ROW(D290)-2),IF(ROW(D290)-2&lt;100,CONCATENATE("0",ROW(D290)-2),ROW(D290)-2)),"@",Konfiguration!$B$5),"")</f>
        <v/>
      </c>
      <c r="E290" s="15"/>
      <c r="F290" s="17" t="str">
        <f>IF(ROW(D290)-2&lt;=Konfiguration!$B$9,CONCATENATE(static_data!$A$20,IF(ROW(D290)-2&lt;10,CONCATENATE("00",ROW(D290)-2),IF(ROW(D290)-2&lt;100,CONCATENATE("0",ROW(D290)-2),ROW(D290)-2))),"")</f>
        <v/>
      </c>
      <c r="G290" s="17" t="str">
        <f>IF(ROW(D290)-2&lt;=Konfiguration!$B$9,CONCATENATE(MID(Konfiguration!$B$3,1,Konfiguration!$B$4)),"")</f>
        <v/>
      </c>
      <c r="H290" s="17" t="str">
        <f>IF(ROW(I290)-2&lt;=Konfiguration!$B$9,CONCATENATE(MID(Konfiguration!$B$3,1,Konfiguration!$B$4),".",static_data!$A$20,IF(ROW(I290)-2&lt;10,CONCATENATE("00",ROW(I290)-2),IF(ROW(I290)-2&lt;100,CONCATENATE("0",ROW(I290)-2),ROW(I290)-2))),"")</f>
        <v/>
      </c>
      <c r="I290" s="17" t="str">
        <f>IF(ROW(I290)-2&lt;=Konfiguration!$B$9,CONCATENATE(MID(Konfiguration!$B$3,1,Konfiguration!$B$4),".",static_data!$A$20,IF(ROW(I290)-2&lt;10,CONCATENATE("00",ROW(I290)-2),IF(ROW(I290)-2&lt;100,CONCATENATE("0",ROW(I290)-2),ROW(I290)-2)),"@",Konfiguration!$B$5),"")</f>
        <v/>
      </c>
    </row>
    <row r="291" ht="15.75" customHeight="1">
      <c r="A291" s="17" t="str">
        <f>IF(ROW(D291)-2&lt;=Konfiguration!$B$8,CONCATENATE(static_data!$A$19,IF(ROW(D291)-2&lt;10,CONCATENATE("00",ROW(D291)-2),IF(ROW(D291)-2&lt;100,CONCATENATE("0",ROW(D291)-2),ROW(D291)-2))),"")</f>
        <v/>
      </c>
      <c r="B291" s="17" t="str">
        <f>IF(ROW(D291)-2&lt;=Konfiguration!$B$8,CONCATENATE(MID(Konfiguration!$B$3,1,Konfiguration!$B$4)),"")</f>
        <v/>
      </c>
      <c r="C291" s="17" t="str">
        <f>IF(ROW(D291)-2&lt;=Konfiguration!$B$8,CONCATENATE(MID(Konfiguration!$B$3,1,Konfiguration!$B$4),".",static_data!$A$19,IF(ROW(D291)-2&lt;10,CONCATENATE("00",ROW(D291)-2),IF(ROW(D291)-2&lt;100,CONCATENATE("0",ROW(D291)-2),ROW(D291)-2))),"")</f>
        <v/>
      </c>
      <c r="D291" s="17" t="str">
        <f>IF(ROW(D291)-2&lt;=Konfiguration!$B$8,CONCATENATE(MID(Konfiguration!$B$3,1,Konfiguration!$B$4),".",static_data!$A$19,IF(ROW(D291)-2&lt;10,CONCATENATE("00",ROW(D291)-2),IF(ROW(D291)-2&lt;100,CONCATENATE("0",ROW(D291)-2),ROW(D291)-2)),"@",Konfiguration!$B$5),"")</f>
        <v/>
      </c>
      <c r="E291" s="15"/>
      <c r="F291" s="17" t="str">
        <f>IF(ROW(D291)-2&lt;=Konfiguration!$B$9,CONCATENATE(static_data!$A$20,IF(ROW(D291)-2&lt;10,CONCATENATE("00",ROW(D291)-2),IF(ROW(D291)-2&lt;100,CONCATENATE("0",ROW(D291)-2),ROW(D291)-2))),"")</f>
        <v/>
      </c>
      <c r="G291" s="17" t="str">
        <f>IF(ROW(D291)-2&lt;=Konfiguration!$B$9,CONCATENATE(MID(Konfiguration!$B$3,1,Konfiguration!$B$4)),"")</f>
        <v/>
      </c>
      <c r="H291" s="17" t="str">
        <f>IF(ROW(I291)-2&lt;=Konfiguration!$B$9,CONCATENATE(MID(Konfiguration!$B$3,1,Konfiguration!$B$4),".",static_data!$A$20,IF(ROW(I291)-2&lt;10,CONCATENATE("00",ROW(I291)-2),IF(ROW(I291)-2&lt;100,CONCATENATE("0",ROW(I291)-2),ROW(I291)-2))),"")</f>
        <v/>
      </c>
      <c r="I291" s="17" t="str">
        <f>IF(ROW(I291)-2&lt;=Konfiguration!$B$9,CONCATENATE(MID(Konfiguration!$B$3,1,Konfiguration!$B$4),".",static_data!$A$20,IF(ROW(I291)-2&lt;10,CONCATENATE("00",ROW(I291)-2),IF(ROW(I291)-2&lt;100,CONCATENATE("0",ROW(I291)-2),ROW(I291)-2)),"@",Konfiguration!$B$5),"")</f>
        <v/>
      </c>
    </row>
    <row r="292" ht="15.75" customHeight="1">
      <c r="A292" s="17" t="str">
        <f>IF(ROW(D292)-2&lt;=Konfiguration!$B$8,CONCATENATE(static_data!$A$19,IF(ROW(D292)-2&lt;10,CONCATENATE("00",ROW(D292)-2),IF(ROW(D292)-2&lt;100,CONCATENATE("0",ROW(D292)-2),ROW(D292)-2))),"")</f>
        <v/>
      </c>
      <c r="B292" s="17" t="str">
        <f>IF(ROW(D292)-2&lt;=Konfiguration!$B$8,CONCATENATE(MID(Konfiguration!$B$3,1,Konfiguration!$B$4)),"")</f>
        <v/>
      </c>
      <c r="C292" s="17" t="str">
        <f>IF(ROW(D292)-2&lt;=Konfiguration!$B$8,CONCATENATE(MID(Konfiguration!$B$3,1,Konfiguration!$B$4),".",static_data!$A$19,IF(ROW(D292)-2&lt;10,CONCATENATE("00",ROW(D292)-2),IF(ROW(D292)-2&lt;100,CONCATENATE("0",ROW(D292)-2),ROW(D292)-2))),"")</f>
        <v/>
      </c>
      <c r="D292" s="17" t="str">
        <f>IF(ROW(D292)-2&lt;=Konfiguration!$B$8,CONCATENATE(MID(Konfiguration!$B$3,1,Konfiguration!$B$4),".",static_data!$A$19,IF(ROW(D292)-2&lt;10,CONCATENATE("00",ROW(D292)-2),IF(ROW(D292)-2&lt;100,CONCATENATE("0",ROW(D292)-2),ROW(D292)-2)),"@",Konfiguration!$B$5),"")</f>
        <v/>
      </c>
      <c r="E292" s="15"/>
      <c r="F292" s="17" t="str">
        <f>IF(ROW(D292)-2&lt;=Konfiguration!$B$9,CONCATENATE(static_data!$A$20,IF(ROW(D292)-2&lt;10,CONCATENATE("00",ROW(D292)-2),IF(ROW(D292)-2&lt;100,CONCATENATE("0",ROW(D292)-2),ROW(D292)-2))),"")</f>
        <v/>
      </c>
      <c r="G292" s="17" t="str">
        <f>IF(ROW(D292)-2&lt;=Konfiguration!$B$9,CONCATENATE(MID(Konfiguration!$B$3,1,Konfiguration!$B$4)),"")</f>
        <v/>
      </c>
      <c r="H292" s="17" t="str">
        <f>IF(ROW(I292)-2&lt;=Konfiguration!$B$9,CONCATENATE(MID(Konfiguration!$B$3,1,Konfiguration!$B$4),".",static_data!$A$20,IF(ROW(I292)-2&lt;10,CONCATENATE("00",ROW(I292)-2),IF(ROW(I292)-2&lt;100,CONCATENATE("0",ROW(I292)-2),ROW(I292)-2))),"")</f>
        <v/>
      </c>
      <c r="I292" s="17" t="str">
        <f>IF(ROW(I292)-2&lt;=Konfiguration!$B$9,CONCATENATE(MID(Konfiguration!$B$3,1,Konfiguration!$B$4),".",static_data!$A$20,IF(ROW(I292)-2&lt;10,CONCATENATE("00",ROW(I292)-2),IF(ROW(I292)-2&lt;100,CONCATENATE("0",ROW(I292)-2),ROW(I292)-2)),"@",Konfiguration!$B$5),"")</f>
        <v/>
      </c>
    </row>
    <row r="293" ht="15.75" customHeight="1">
      <c r="A293" s="17" t="str">
        <f>IF(ROW(D293)-2&lt;=Konfiguration!$B$8,CONCATENATE(static_data!$A$19,IF(ROW(D293)-2&lt;10,CONCATENATE("00",ROW(D293)-2),IF(ROW(D293)-2&lt;100,CONCATENATE("0",ROW(D293)-2),ROW(D293)-2))),"")</f>
        <v/>
      </c>
      <c r="B293" s="17" t="str">
        <f>IF(ROW(D293)-2&lt;=Konfiguration!$B$8,CONCATENATE(MID(Konfiguration!$B$3,1,Konfiguration!$B$4)),"")</f>
        <v/>
      </c>
      <c r="C293" s="17" t="str">
        <f>IF(ROW(D293)-2&lt;=Konfiguration!$B$8,CONCATENATE(MID(Konfiguration!$B$3,1,Konfiguration!$B$4),".",static_data!$A$19,IF(ROW(D293)-2&lt;10,CONCATENATE("00",ROW(D293)-2),IF(ROW(D293)-2&lt;100,CONCATENATE("0",ROW(D293)-2),ROW(D293)-2))),"")</f>
        <v/>
      </c>
      <c r="D293" s="17" t="str">
        <f>IF(ROW(D293)-2&lt;=Konfiguration!$B$8,CONCATENATE(MID(Konfiguration!$B$3,1,Konfiguration!$B$4),".",static_data!$A$19,IF(ROW(D293)-2&lt;10,CONCATENATE("00",ROW(D293)-2),IF(ROW(D293)-2&lt;100,CONCATENATE("0",ROW(D293)-2),ROW(D293)-2)),"@",Konfiguration!$B$5),"")</f>
        <v/>
      </c>
      <c r="E293" s="15"/>
      <c r="F293" s="17" t="str">
        <f>IF(ROW(D293)-2&lt;=Konfiguration!$B$9,CONCATENATE(static_data!$A$20,IF(ROW(D293)-2&lt;10,CONCATENATE("00",ROW(D293)-2),IF(ROW(D293)-2&lt;100,CONCATENATE("0",ROW(D293)-2),ROW(D293)-2))),"")</f>
        <v/>
      </c>
      <c r="G293" s="17" t="str">
        <f>IF(ROW(D293)-2&lt;=Konfiguration!$B$9,CONCATENATE(MID(Konfiguration!$B$3,1,Konfiguration!$B$4)),"")</f>
        <v/>
      </c>
      <c r="H293" s="17" t="str">
        <f>IF(ROW(I293)-2&lt;=Konfiguration!$B$9,CONCATENATE(MID(Konfiguration!$B$3,1,Konfiguration!$B$4),".",static_data!$A$20,IF(ROW(I293)-2&lt;10,CONCATENATE("00",ROW(I293)-2),IF(ROW(I293)-2&lt;100,CONCATENATE("0",ROW(I293)-2),ROW(I293)-2))),"")</f>
        <v/>
      </c>
      <c r="I293" s="17" t="str">
        <f>IF(ROW(I293)-2&lt;=Konfiguration!$B$9,CONCATENATE(MID(Konfiguration!$B$3,1,Konfiguration!$B$4),".",static_data!$A$20,IF(ROW(I293)-2&lt;10,CONCATENATE("00",ROW(I293)-2),IF(ROW(I293)-2&lt;100,CONCATENATE("0",ROW(I293)-2),ROW(I293)-2)),"@",Konfiguration!$B$5),"")</f>
        <v/>
      </c>
    </row>
    <row r="294" ht="15.75" customHeight="1">
      <c r="A294" s="17" t="str">
        <f>IF(ROW(D294)-2&lt;=Konfiguration!$B$8,CONCATENATE(static_data!$A$19,IF(ROW(D294)-2&lt;10,CONCATENATE("00",ROW(D294)-2),IF(ROW(D294)-2&lt;100,CONCATENATE("0",ROW(D294)-2),ROW(D294)-2))),"")</f>
        <v/>
      </c>
      <c r="B294" s="17" t="str">
        <f>IF(ROW(D294)-2&lt;=Konfiguration!$B$8,CONCATENATE(MID(Konfiguration!$B$3,1,Konfiguration!$B$4)),"")</f>
        <v/>
      </c>
      <c r="C294" s="17" t="str">
        <f>IF(ROW(D294)-2&lt;=Konfiguration!$B$8,CONCATENATE(MID(Konfiguration!$B$3,1,Konfiguration!$B$4),".",static_data!$A$19,IF(ROW(D294)-2&lt;10,CONCATENATE("00",ROW(D294)-2),IF(ROW(D294)-2&lt;100,CONCATENATE("0",ROW(D294)-2),ROW(D294)-2))),"")</f>
        <v/>
      </c>
      <c r="D294" s="17" t="str">
        <f>IF(ROW(D294)-2&lt;=Konfiguration!$B$8,CONCATENATE(MID(Konfiguration!$B$3,1,Konfiguration!$B$4),".",static_data!$A$19,IF(ROW(D294)-2&lt;10,CONCATENATE("00",ROW(D294)-2),IF(ROW(D294)-2&lt;100,CONCATENATE("0",ROW(D294)-2),ROW(D294)-2)),"@",Konfiguration!$B$5),"")</f>
        <v/>
      </c>
      <c r="E294" s="15"/>
      <c r="F294" s="17" t="str">
        <f>IF(ROW(D294)-2&lt;=Konfiguration!$B$9,CONCATENATE(static_data!$A$20,IF(ROW(D294)-2&lt;10,CONCATENATE("00",ROW(D294)-2),IF(ROW(D294)-2&lt;100,CONCATENATE("0",ROW(D294)-2),ROW(D294)-2))),"")</f>
        <v/>
      </c>
      <c r="G294" s="17" t="str">
        <f>IF(ROW(D294)-2&lt;=Konfiguration!$B$9,CONCATENATE(MID(Konfiguration!$B$3,1,Konfiguration!$B$4)),"")</f>
        <v/>
      </c>
      <c r="H294" s="17" t="str">
        <f>IF(ROW(I294)-2&lt;=Konfiguration!$B$9,CONCATENATE(MID(Konfiguration!$B$3,1,Konfiguration!$B$4),".",static_data!$A$20,IF(ROW(I294)-2&lt;10,CONCATENATE("00",ROW(I294)-2),IF(ROW(I294)-2&lt;100,CONCATENATE("0",ROW(I294)-2),ROW(I294)-2))),"")</f>
        <v/>
      </c>
      <c r="I294" s="17" t="str">
        <f>IF(ROW(I294)-2&lt;=Konfiguration!$B$9,CONCATENATE(MID(Konfiguration!$B$3,1,Konfiguration!$B$4),".",static_data!$A$20,IF(ROW(I294)-2&lt;10,CONCATENATE("00",ROW(I294)-2),IF(ROW(I294)-2&lt;100,CONCATENATE("0",ROW(I294)-2),ROW(I294)-2)),"@",Konfiguration!$B$5),"")</f>
        <v/>
      </c>
    </row>
    <row r="295" ht="15.75" customHeight="1">
      <c r="A295" s="17" t="str">
        <f>IF(ROW(D295)-2&lt;=Konfiguration!$B$8,CONCATENATE(static_data!$A$19,IF(ROW(D295)-2&lt;10,CONCATENATE("00",ROW(D295)-2),IF(ROW(D295)-2&lt;100,CONCATENATE("0",ROW(D295)-2),ROW(D295)-2))),"")</f>
        <v/>
      </c>
      <c r="B295" s="17" t="str">
        <f>IF(ROW(D295)-2&lt;=Konfiguration!$B$8,CONCATENATE(MID(Konfiguration!$B$3,1,Konfiguration!$B$4)),"")</f>
        <v/>
      </c>
      <c r="C295" s="17" t="str">
        <f>IF(ROW(D295)-2&lt;=Konfiguration!$B$8,CONCATENATE(MID(Konfiguration!$B$3,1,Konfiguration!$B$4),".",static_data!$A$19,IF(ROW(D295)-2&lt;10,CONCATENATE("00",ROW(D295)-2),IF(ROW(D295)-2&lt;100,CONCATENATE("0",ROW(D295)-2),ROW(D295)-2))),"")</f>
        <v/>
      </c>
      <c r="D295" s="17" t="str">
        <f>IF(ROW(D295)-2&lt;=Konfiguration!$B$8,CONCATENATE(MID(Konfiguration!$B$3,1,Konfiguration!$B$4),".",static_data!$A$19,IF(ROW(D295)-2&lt;10,CONCATENATE("00",ROW(D295)-2),IF(ROW(D295)-2&lt;100,CONCATENATE("0",ROW(D295)-2),ROW(D295)-2)),"@",Konfiguration!$B$5),"")</f>
        <v/>
      </c>
      <c r="E295" s="15"/>
      <c r="F295" s="17" t="str">
        <f>IF(ROW(D295)-2&lt;=Konfiguration!$B$9,CONCATENATE(static_data!$A$20,IF(ROW(D295)-2&lt;10,CONCATENATE("00",ROW(D295)-2),IF(ROW(D295)-2&lt;100,CONCATENATE("0",ROW(D295)-2),ROW(D295)-2))),"")</f>
        <v/>
      </c>
      <c r="G295" s="17" t="str">
        <f>IF(ROW(D295)-2&lt;=Konfiguration!$B$9,CONCATENATE(MID(Konfiguration!$B$3,1,Konfiguration!$B$4)),"")</f>
        <v/>
      </c>
      <c r="H295" s="17" t="str">
        <f>IF(ROW(I295)-2&lt;=Konfiguration!$B$9,CONCATENATE(MID(Konfiguration!$B$3,1,Konfiguration!$B$4),".",static_data!$A$20,IF(ROW(I295)-2&lt;10,CONCATENATE("00",ROW(I295)-2),IF(ROW(I295)-2&lt;100,CONCATENATE("0",ROW(I295)-2),ROW(I295)-2))),"")</f>
        <v/>
      </c>
      <c r="I295" s="17" t="str">
        <f>IF(ROW(I295)-2&lt;=Konfiguration!$B$9,CONCATENATE(MID(Konfiguration!$B$3,1,Konfiguration!$B$4),".",static_data!$A$20,IF(ROW(I295)-2&lt;10,CONCATENATE("00",ROW(I295)-2),IF(ROW(I295)-2&lt;100,CONCATENATE("0",ROW(I295)-2),ROW(I295)-2)),"@",Konfiguration!$B$5),"")</f>
        <v/>
      </c>
    </row>
    <row r="296" ht="15.75" customHeight="1">
      <c r="A296" s="17" t="str">
        <f>IF(ROW(D296)-2&lt;=Konfiguration!$B$8,CONCATENATE(static_data!$A$19,IF(ROW(D296)-2&lt;10,CONCATENATE("00",ROW(D296)-2),IF(ROW(D296)-2&lt;100,CONCATENATE("0",ROW(D296)-2),ROW(D296)-2))),"")</f>
        <v/>
      </c>
      <c r="B296" s="17" t="str">
        <f>IF(ROW(D296)-2&lt;=Konfiguration!$B$8,CONCATENATE(MID(Konfiguration!$B$3,1,Konfiguration!$B$4)),"")</f>
        <v/>
      </c>
      <c r="C296" s="17" t="str">
        <f>IF(ROW(D296)-2&lt;=Konfiguration!$B$8,CONCATENATE(MID(Konfiguration!$B$3,1,Konfiguration!$B$4),".",static_data!$A$19,IF(ROW(D296)-2&lt;10,CONCATENATE("00",ROW(D296)-2),IF(ROW(D296)-2&lt;100,CONCATENATE("0",ROW(D296)-2),ROW(D296)-2))),"")</f>
        <v/>
      </c>
      <c r="D296" s="17" t="str">
        <f>IF(ROW(D296)-2&lt;=Konfiguration!$B$8,CONCATENATE(MID(Konfiguration!$B$3,1,Konfiguration!$B$4),".",static_data!$A$19,IF(ROW(D296)-2&lt;10,CONCATENATE("00",ROW(D296)-2),IF(ROW(D296)-2&lt;100,CONCATENATE("0",ROW(D296)-2),ROW(D296)-2)),"@",Konfiguration!$B$5),"")</f>
        <v/>
      </c>
      <c r="E296" s="15"/>
      <c r="F296" s="17" t="str">
        <f>IF(ROW(D296)-2&lt;=Konfiguration!$B$9,CONCATENATE(static_data!$A$20,IF(ROW(D296)-2&lt;10,CONCATENATE("00",ROW(D296)-2),IF(ROW(D296)-2&lt;100,CONCATENATE("0",ROW(D296)-2),ROW(D296)-2))),"")</f>
        <v/>
      </c>
      <c r="G296" s="17" t="str">
        <f>IF(ROW(D296)-2&lt;=Konfiguration!$B$9,CONCATENATE(MID(Konfiguration!$B$3,1,Konfiguration!$B$4)),"")</f>
        <v/>
      </c>
      <c r="H296" s="17" t="str">
        <f>IF(ROW(I296)-2&lt;=Konfiguration!$B$9,CONCATENATE(MID(Konfiguration!$B$3,1,Konfiguration!$B$4),".",static_data!$A$20,IF(ROW(I296)-2&lt;10,CONCATENATE("00",ROW(I296)-2),IF(ROW(I296)-2&lt;100,CONCATENATE("0",ROW(I296)-2),ROW(I296)-2))),"")</f>
        <v/>
      </c>
      <c r="I296" s="17" t="str">
        <f>IF(ROW(I296)-2&lt;=Konfiguration!$B$9,CONCATENATE(MID(Konfiguration!$B$3,1,Konfiguration!$B$4),".",static_data!$A$20,IF(ROW(I296)-2&lt;10,CONCATENATE("00",ROW(I296)-2),IF(ROW(I296)-2&lt;100,CONCATENATE("0",ROW(I296)-2),ROW(I296)-2)),"@",Konfiguration!$B$5),"")</f>
        <v/>
      </c>
    </row>
    <row r="297" ht="15.75" customHeight="1">
      <c r="A297" s="17" t="str">
        <f>IF(ROW(D297)-2&lt;=Konfiguration!$B$8,CONCATENATE(static_data!$A$19,IF(ROW(D297)-2&lt;10,CONCATENATE("00",ROW(D297)-2),IF(ROW(D297)-2&lt;100,CONCATENATE("0",ROW(D297)-2),ROW(D297)-2))),"")</f>
        <v/>
      </c>
      <c r="B297" s="17" t="str">
        <f>IF(ROW(D297)-2&lt;=Konfiguration!$B$8,CONCATENATE(MID(Konfiguration!$B$3,1,Konfiguration!$B$4)),"")</f>
        <v/>
      </c>
      <c r="C297" s="17" t="str">
        <f>IF(ROW(D297)-2&lt;=Konfiguration!$B$8,CONCATENATE(MID(Konfiguration!$B$3,1,Konfiguration!$B$4),".",static_data!$A$19,IF(ROW(D297)-2&lt;10,CONCATENATE("00",ROW(D297)-2),IF(ROW(D297)-2&lt;100,CONCATENATE("0",ROW(D297)-2),ROW(D297)-2))),"")</f>
        <v/>
      </c>
      <c r="D297" s="17" t="str">
        <f>IF(ROW(D297)-2&lt;=Konfiguration!$B$8,CONCATENATE(MID(Konfiguration!$B$3,1,Konfiguration!$B$4),".",static_data!$A$19,IF(ROW(D297)-2&lt;10,CONCATENATE("00",ROW(D297)-2),IF(ROW(D297)-2&lt;100,CONCATENATE("0",ROW(D297)-2),ROW(D297)-2)),"@",Konfiguration!$B$5),"")</f>
        <v/>
      </c>
      <c r="E297" s="15"/>
      <c r="F297" s="17" t="str">
        <f>IF(ROW(D297)-2&lt;=Konfiguration!$B$9,CONCATENATE(static_data!$A$20,IF(ROW(D297)-2&lt;10,CONCATENATE("00",ROW(D297)-2),IF(ROW(D297)-2&lt;100,CONCATENATE("0",ROW(D297)-2),ROW(D297)-2))),"")</f>
        <v/>
      </c>
      <c r="G297" s="17" t="str">
        <f>IF(ROW(D297)-2&lt;=Konfiguration!$B$9,CONCATENATE(MID(Konfiguration!$B$3,1,Konfiguration!$B$4)),"")</f>
        <v/>
      </c>
      <c r="H297" s="17" t="str">
        <f>IF(ROW(I297)-2&lt;=Konfiguration!$B$9,CONCATENATE(MID(Konfiguration!$B$3,1,Konfiguration!$B$4),".",static_data!$A$20,IF(ROW(I297)-2&lt;10,CONCATENATE("00",ROW(I297)-2),IF(ROW(I297)-2&lt;100,CONCATENATE("0",ROW(I297)-2),ROW(I297)-2))),"")</f>
        <v/>
      </c>
      <c r="I297" s="17" t="str">
        <f>IF(ROW(I297)-2&lt;=Konfiguration!$B$9,CONCATENATE(MID(Konfiguration!$B$3,1,Konfiguration!$B$4),".",static_data!$A$20,IF(ROW(I297)-2&lt;10,CONCATENATE("00",ROW(I297)-2),IF(ROW(I297)-2&lt;100,CONCATENATE("0",ROW(I297)-2),ROW(I297)-2)),"@",Konfiguration!$B$5),"")</f>
        <v/>
      </c>
    </row>
    <row r="298" ht="15.75" customHeight="1">
      <c r="A298" s="17" t="str">
        <f>IF(ROW(D298)-2&lt;=Konfiguration!$B$8,CONCATENATE(static_data!$A$19,IF(ROW(D298)-2&lt;10,CONCATENATE("00",ROW(D298)-2),IF(ROW(D298)-2&lt;100,CONCATENATE("0",ROW(D298)-2),ROW(D298)-2))),"")</f>
        <v/>
      </c>
      <c r="B298" s="17" t="str">
        <f>IF(ROW(D298)-2&lt;=Konfiguration!$B$8,CONCATENATE(MID(Konfiguration!$B$3,1,Konfiguration!$B$4)),"")</f>
        <v/>
      </c>
      <c r="C298" s="17" t="str">
        <f>IF(ROW(D298)-2&lt;=Konfiguration!$B$8,CONCATENATE(MID(Konfiguration!$B$3,1,Konfiguration!$B$4),".",static_data!$A$19,IF(ROW(D298)-2&lt;10,CONCATENATE("00",ROW(D298)-2),IF(ROW(D298)-2&lt;100,CONCATENATE("0",ROW(D298)-2),ROW(D298)-2))),"")</f>
        <v/>
      </c>
      <c r="D298" s="17" t="str">
        <f>IF(ROW(D298)-2&lt;=Konfiguration!$B$8,CONCATENATE(MID(Konfiguration!$B$3,1,Konfiguration!$B$4),".",static_data!$A$19,IF(ROW(D298)-2&lt;10,CONCATENATE("00",ROW(D298)-2),IF(ROW(D298)-2&lt;100,CONCATENATE("0",ROW(D298)-2),ROW(D298)-2)),"@",Konfiguration!$B$5),"")</f>
        <v/>
      </c>
      <c r="E298" s="15"/>
      <c r="F298" s="17" t="str">
        <f>IF(ROW(D298)-2&lt;=Konfiguration!$B$9,CONCATENATE(static_data!$A$20,IF(ROW(D298)-2&lt;10,CONCATENATE("00",ROW(D298)-2),IF(ROW(D298)-2&lt;100,CONCATENATE("0",ROW(D298)-2),ROW(D298)-2))),"")</f>
        <v/>
      </c>
      <c r="G298" s="17" t="str">
        <f>IF(ROW(D298)-2&lt;=Konfiguration!$B$9,CONCATENATE(MID(Konfiguration!$B$3,1,Konfiguration!$B$4)),"")</f>
        <v/>
      </c>
      <c r="H298" s="17" t="str">
        <f>IF(ROW(I298)-2&lt;=Konfiguration!$B$9,CONCATENATE(MID(Konfiguration!$B$3,1,Konfiguration!$B$4),".",static_data!$A$20,IF(ROW(I298)-2&lt;10,CONCATENATE("00",ROW(I298)-2),IF(ROW(I298)-2&lt;100,CONCATENATE("0",ROW(I298)-2),ROW(I298)-2))),"")</f>
        <v/>
      </c>
      <c r="I298" s="17" t="str">
        <f>IF(ROW(I298)-2&lt;=Konfiguration!$B$9,CONCATENATE(MID(Konfiguration!$B$3,1,Konfiguration!$B$4),".",static_data!$A$20,IF(ROW(I298)-2&lt;10,CONCATENATE("00",ROW(I298)-2),IF(ROW(I298)-2&lt;100,CONCATENATE("0",ROW(I298)-2),ROW(I298)-2)),"@",Konfiguration!$B$5),"")</f>
        <v/>
      </c>
    </row>
    <row r="299" ht="15.75" customHeight="1">
      <c r="A299" s="17" t="str">
        <f>IF(ROW(D299)-2&lt;=Konfiguration!$B$8,CONCATENATE(static_data!$A$19,IF(ROW(D299)-2&lt;10,CONCATENATE("00",ROW(D299)-2),IF(ROW(D299)-2&lt;100,CONCATENATE("0",ROW(D299)-2),ROW(D299)-2))),"")</f>
        <v/>
      </c>
      <c r="B299" s="17" t="str">
        <f>IF(ROW(D299)-2&lt;=Konfiguration!$B$8,CONCATENATE(MID(Konfiguration!$B$3,1,Konfiguration!$B$4)),"")</f>
        <v/>
      </c>
      <c r="C299" s="17" t="str">
        <f>IF(ROW(D299)-2&lt;=Konfiguration!$B$8,CONCATENATE(MID(Konfiguration!$B$3,1,Konfiguration!$B$4),".",static_data!$A$19,IF(ROW(D299)-2&lt;10,CONCATENATE("00",ROW(D299)-2),IF(ROW(D299)-2&lt;100,CONCATENATE("0",ROW(D299)-2),ROW(D299)-2))),"")</f>
        <v/>
      </c>
      <c r="D299" s="17" t="str">
        <f>IF(ROW(D299)-2&lt;=Konfiguration!$B$8,CONCATENATE(MID(Konfiguration!$B$3,1,Konfiguration!$B$4),".",static_data!$A$19,IF(ROW(D299)-2&lt;10,CONCATENATE("00",ROW(D299)-2),IF(ROW(D299)-2&lt;100,CONCATENATE("0",ROW(D299)-2),ROW(D299)-2)),"@",Konfiguration!$B$5),"")</f>
        <v/>
      </c>
      <c r="E299" s="15"/>
      <c r="F299" s="17" t="str">
        <f>IF(ROW(D299)-2&lt;=Konfiguration!$B$9,CONCATENATE(static_data!$A$20,IF(ROW(D299)-2&lt;10,CONCATENATE("00",ROW(D299)-2),IF(ROW(D299)-2&lt;100,CONCATENATE("0",ROW(D299)-2),ROW(D299)-2))),"")</f>
        <v/>
      </c>
      <c r="G299" s="17" t="str">
        <f>IF(ROW(D299)-2&lt;=Konfiguration!$B$9,CONCATENATE(MID(Konfiguration!$B$3,1,Konfiguration!$B$4)),"")</f>
        <v/>
      </c>
      <c r="H299" s="17" t="str">
        <f>IF(ROW(I299)-2&lt;=Konfiguration!$B$9,CONCATENATE(MID(Konfiguration!$B$3,1,Konfiguration!$B$4),".",static_data!$A$20,IF(ROW(I299)-2&lt;10,CONCATENATE("00",ROW(I299)-2),IF(ROW(I299)-2&lt;100,CONCATENATE("0",ROW(I299)-2),ROW(I299)-2))),"")</f>
        <v/>
      </c>
      <c r="I299" s="17" t="str">
        <f>IF(ROW(I299)-2&lt;=Konfiguration!$B$9,CONCATENATE(MID(Konfiguration!$B$3,1,Konfiguration!$B$4),".",static_data!$A$20,IF(ROW(I299)-2&lt;10,CONCATENATE("00",ROW(I299)-2),IF(ROW(I299)-2&lt;100,CONCATENATE("0",ROW(I299)-2),ROW(I299)-2)),"@",Konfiguration!$B$5),"")</f>
        <v/>
      </c>
    </row>
    <row r="300" ht="15.75" customHeight="1">
      <c r="A300" s="17" t="str">
        <f>IF(ROW(D300)-2&lt;=Konfiguration!$B$8,CONCATENATE(static_data!$A$19,IF(ROW(D300)-2&lt;10,CONCATENATE("00",ROW(D300)-2),IF(ROW(D300)-2&lt;100,CONCATENATE("0",ROW(D300)-2),ROW(D300)-2))),"")</f>
        <v/>
      </c>
      <c r="B300" s="17" t="str">
        <f>IF(ROW(D300)-2&lt;=Konfiguration!$B$8,CONCATENATE(MID(Konfiguration!$B$3,1,Konfiguration!$B$4)),"")</f>
        <v/>
      </c>
      <c r="C300" s="17" t="str">
        <f>IF(ROW(D300)-2&lt;=Konfiguration!$B$8,CONCATENATE(MID(Konfiguration!$B$3,1,Konfiguration!$B$4),".",static_data!$A$19,IF(ROW(D300)-2&lt;10,CONCATENATE("00",ROW(D300)-2),IF(ROW(D300)-2&lt;100,CONCATENATE("0",ROW(D300)-2),ROW(D300)-2))),"")</f>
        <v/>
      </c>
      <c r="D300" s="17" t="str">
        <f>IF(ROW(D300)-2&lt;=Konfiguration!$B$8,CONCATENATE(MID(Konfiguration!$B$3,1,Konfiguration!$B$4),".",static_data!$A$19,IF(ROW(D300)-2&lt;10,CONCATENATE("00",ROW(D300)-2),IF(ROW(D300)-2&lt;100,CONCATENATE("0",ROW(D300)-2),ROW(D300)-2)),"@",Konfiguration!$B$5),"")</f>
        <v/>
      </c>
      <c r="E300" s="15"/>
      <c r="F300" s="17" t="str">
        <f>IF(ROW(D300)-2&lt;=Konfiguration!$B$9,CONCATENATE(static_data!$A$20,IF(ROW(D300)-2&lt;10,CONCATENATE("00",ROW(D300)-2),IF(ROW(D300)-2&lt;100,CONCATENATE("0",ROW(D300)-2),ROW(D300)-2))),"")</f>
        <v/>
      </c>
      <c r="G300" s="17" t="str">
        <f>IF(ROW(D300)-2&lt;=Konfiguration!$B$9,CONCATENATE(MID(Konfiguration!$B$3,1,Konfiguration!$B$4)),"")</f>
        <v/>
      </c>
      <c r="H300" s="17" t="str">
        <f>IF(ROW(I300)-2&lt;=Konfiguration!$B$9,CONCATENATE(MID(Konfiguration!$B$3,1,Konfiguration!$B$4),".",static_data!$A$20,IF(ROW(I300)-2&lt;10,CONCATENATE("00",ROW(I300)-2),IF(ROW(I300)-2&lt;100,CONCATENATE("0",ROW(I300)-2),ROW(I300)-2))),"")</f>
        <v/>
      </c>
      <c r="I300" s="17" t="str">
        <f>IF(ROW(I300)-2&lt;=Konfiguration!$B$9,CONCATENATE(MID(Konfiguration!$B$3,1,Konfiguration!$B$4),".",static_data!$A$20,IF(ROW(I300)-2&lt;10,CONCATENATE("00",ROW(I300)-2),IF(ROW(I300)-2&lt;100,CONCATENATE("0",ROW(I300)-2),ROW(I300)-2)),"@",Konfiguration!$B$5),"")</f>
        <v/>
      </c>
    </row>
    <row r="301" ht="15.75" customHeight="1">
      <c r="A301" s="17" t="str">
        <f>IF(ROW(D301)-2&lt;=Konfiguration!$B$8,CONCATENATE(static_data!$A$19,IF(ROW(D301)-2&lt;10,CONCATENATE("00",ROW(D301)-2),IF(ROW(D301)-2&lt;100,CONCATENATE("0",ROW(D301)-2),ROW(D301)-2))),"")</f>
        <v/>
      </c>
      <c r="B301" s="17" t="str">
        <f>IF(ROW(D301)-2&lt;=Konfiguration!$B$8,CONCATENATE(MID(Konfiguration!$B$3,1,Konfiguration!$B$4)),"")</f>
        <v/>
      </c>
      <c r="C301" s="17" t="str">
        <f>IF(ROW(D301)-2&lt;=Konfiguration!$B$8,CONCATENATE(MID(Konfiguration!$B$3,1,Konfiguration!$B$4),".",static_data!$A$19,IF(ROW(D301)-2&lt;10,CONCATENATE("00",ROW(D301)-2),IF(ROW(D301)-2&lt;100,CONCATENATE("0",ROW(D301)-2),ROW(D301)-2))),"")</f>
        <v/>
      </c>
      <c r="D301" s="17" t="str">
        <f>IF(ROW(D301)-2&lt;=Konfiguration!$B$8,CONCATENATE(MID(Konfiguration!$B$3,1,Konfiguration!$B$4),".",static_data!$A$19,IF(ROW(D301)-2&lt;10,CONCATENATE("00",ROW(D301)-2),IF(ROW(D301)-2&lt;100,CONCATENATE("0",ROW(D301)-2),ROW(D301)-2)),"@",Konfiguration!$B$5),"")</f>
        <v/>
      </c>
      <c r="E301" s="15"/>
      <c r="F301" s="17" t="str">
        <f>IF(ROW(D301)-2&lt;=Konfiguration!$B$9,CONCATENATE(static_data!$A$20,IF(ROW(D301)-2&lt;10,CONCATENATE("00",ROW(D301)-2),IF(ROW(D301)-2&lt;100,CONCATENATE("0",ROW(D301)-2),ROW(D301)-2))),"")</f>
        <v/>
      </c>
      <c r="G301" s="17" t="str">
        <f>IF(ROW(D301)-2&lt;=Konfiguration!$B$9,CONCATENATE(MID(Konfiguration!$B$3,1,Konfiguration!$B$4)),"")</f>
        <v/>
      </c>
      <c r="H301" s="17" t="str">
        <f>IF(ROW(I301)-2&lt;=Konfiguration!$B$9,CONCATENATE(MID(Konfiguration!$B$3,1,Konfiguration!$B$4),".",static_data!$A$20,IF(ROW(I301)-2&lt;10,CONCATENATE("00",ROW(I301)-2),IF(ROW(I301)-2&lt;100,CONCATENATE("0",ROW(I301)-2),ROW(I301)-2))),"")</f>
        <v/>
      </c>
      <c r="I301" s="17" t="str">
        <f>IF(ROW(I301)-2&lt;=Konfiguration!$B$9,CONCATENATE(MID(Konfiguration!$B$3,1,Konfiguration!$B$4),".",static_data!$A$20,IF(ROW(I301)-2&lt;10,CONCATENATE("00",ROW(I301)-2),IF(ROW(I301)-2&lt;100,CONCATENATE("0",ROW(I301)-2),ROW(I301)-2)),"@",Konfiguration!$B$5),"")</f>
        <v/>
      </c>
    </row>
    <row r="302" ht="15.75" customHeight="1">
      <c r="A302" s="17" t="str">
        <f>IF(ROW(D302)-2&lt;=Konfiguration!$B$8,CONCATENATE(static_data!$A$19,IF(ROW(D302)-2&lt;10,CONCATENATE("00",ROW(D302)-2),IF(ROW(D302)-2&lt;100,CONCATENATE("0",ROW(D302)-2),ROW(D302)-2))),"")</f>
        <v/>
      </c>
      <c r="B302" s="17" t="str">
        <f>IF(ROW(D302)-2&lt;=Konfiguration!$B$8,CONCATENATE(MID(Konfiguration!$B$3,1,Konfiguration!$B$4)),"")</f>
        <v/>
      </c>
      <c r="C302" s="17" t="str">
        <f>IF(ROW(D302)-2&lt;=Konfiguration!$B$8,CONCATENATE(MID(Konfiguration!$B$3,1,Konfiguration!$B$4),".",static_data!$A$19,IF(ROW(D302)-2&lt;10,CONCATENATE("00",ROW(D302)-2),IF(ROW(D302)-2&lt;100,CONCATENATE("0",ROW(D302)-2),ROW(D302)-2))),"")</f>
        <v/>
      </c>
      <c r="D302" s="17" t="str">
        <f>IF(ROW(D302)-2&lt;=Konfiguration!$B$8,CONCATENATE(MID(Konfiguration!$B$3,1,Konfiguration!$B$4),".",static_data!$A$19,IF(ROW(D302)-2&lt;10,CONCATENATE("00",ROW(D302)-2),IF(ROW(D302)-2&lt;100,CONCATENATE("0",ROW(D302)-2),ROW(D302)-2)),"@",Konfiguration!$B$5),"")</f>
        <v/>
      </c>
      <c r="E302" s="15"/>
      <c r="F302" s="17" t="str">
        <f>IF(ROW(D302)-2&lt;=Konfiguration!$B$9,CONCATENATE(static_data!$A$20,IF(ROW(D302)-2&lt;10,CONCATENATE("00",ROW(D302)-2),IF(ROW(D302)-2&lt;100,CONCATENATE("0",ROW(D302)-2),ROW(D302)-2))),"")</f>
        <v/>
      </c>
      <c r="G302" s="17" t="str">
        <f>IF(ROW(D302)-2&lt;=Konfiguration!$B$9,CONCATENATE(MID(Konfiguration!$B$3,1,Konfiguration!$B$4)),"")</f>
        <v/>
      </c>
      <c r="H302" s="17" t="str">
        <f>IF(ROW(I302)-2&lt;=Konfiguration!$B$9,CONCATENATE(MID(Konfiguration!$B$3,1,Konfiguration!$B$4),".",static_data!$A$20,IF(ROW(I302)-2&lt;10,CONCATENATE("00",ROW(I302)-2),IF(ROW(I302)-2&lt;100,CONCATENATE("0",ROW(I302)-2),ROW(I302)-2))),"")</f>
        <v/>
      </c>
      <c r="I302" s="17" t="str">
        <f>IF(ROW(I302)-2&lt;=Konfiguration!$B$9,CONCATENATE(MID(Konfiguration!$B$3,1,Konfiguration!$B$4),".",static_data!$A$20,IF(ROW(I302)-2&lt;10,CONCATENATE("00",ROW(I302)-2),IF(ROW(I302)-2&lt;100,CONCATENATE("0",ROW(I302)-2),ROW(I302)-2)),"@",Konfiguration!$B$5),"")</f>
        <v/>
      </c>
    </row>
    <row r="303" ht="15.75" customHeight="1">
      <c r="A303" s="17" t="str">
        <f>IF(ROW(D303)-2&lt;=Konfiguration!$B$8,CONCATENATE(static_data!$A$19,IF(ROW(D303)-2&lt;10,CONCATENATE("00",ROW(D303)-2),IF(ROW(D303)-2&lt;100,CONCATENATE("0",ROW(D303)-2),ROW(D303)-2))),"")</f>
        <v/>
      </c>
      <c r="B303" s="17" t="str">
        <f>IF(ROW(D303)-2&lt;=Konfiguration!$B$8,CONCATENATE(MID(Konfiguration!$B$3,1,Konfiguration!$B$4)),"")</f>
        <v/>
      </c>
      <c r="C303" s="17" t="str">
        <f>IF(ROW(D303)-2&lt;=Konfiguration!$B$8,CONCATENATE(MID(Konfiguration!$B$3,1,Konfiguration!$B$4),".",static_data!$A$19,IF(ROW(D303)-2&lt;10,CONCATENATE("00",ROW(D303)-2),IF(ROW(D303)-2&lt;100,CONCATENATE("0",ROW(D303)-2),ROW(D303)-2))),"")</f>
        <v/>
      </c>
      <c r="D303" s="17" t="str">
        <f>IF(ROW(D303)-2&lt;=Konfiguration!$B$8,CONCATENATE(MID(Konfiguration!$B$3,1,Konfiguration!$B$4),".",static_data!$A$19,IF(ROW(D303)-2&lt;10,CONCATENATE("00",ROW(D303)-2),IF(ROW(D303)-2&lt;100,CONCATENATE("0",ROW(D303)-2),ROW(D303)-2)),"@",Konfiguration!$B$5),"")</f>
        <v/>
      </c>
      <c r="E303" s="15"/>
      <c r="F303" s="17" t="str">
        <f>IF(ROW(D303)-2&lt;=Konfiguration!$B$9,CONCATENATE(static_data!$A$20,IF(ROW(D303)-2&lt;10,CONCATENATE("00",ROW(D303)-2),IF(ROW(D303)-2&lt;100,CONCATENATE("0",ROW(D303)-2),ROW(D303)-2))),"")</f>
        <v/>
      </c>
      <c r="G303" s="17" t="str">
        <f>IF(ROW(D303)-2&lt;=Konfiguration!$B$9,CONCATENATE(MID(Konfiguration!$B$3,1,Konfiguration!$B$4)),"")</f>
        <v/>
      </c>
      <c r="H303" s="17" t="str">
        <f>IF(ROW(I303)-2&lt;=Konfiguration!$B$9,CONCATENATE(MID(Konfiguration!$B$3,1,Konfiguration!$B$4),".",static_data!$A$20,IF(ROW(I303)-2&lt;10,CONCATENATE("00",ROW(I303)-2),IF(ROW(I303)-2&lt;100,CONCATENATE("0",ROW(I303)-2),ROW(I303)-2))),"")</f>
        <v/>
      </c>
      <c r="I303" s="17" t="str">
        <f>IF(ROW(I303)-2&lt;=Konfiguration!$B$9,CONCATENATE(MID(Konfiguration!$B$3,1,Konfiguration!$B$4),".",static_data!$A$20,IF(ROW(I303)-2&lt;10,CONCATENATE("00",ROW(I303)-2),IF(ROW(I303)-2&lt;100,CONCATENATE("0",ROW(I303)-2),ROW(I303)-2)),"@",Konfiguration!$B$5),"")</f>
        <v/>
      </c>
    </row>
    <row r="304" ht="15.75" customHeight="1">
      <c r="A304" s="17" t="str">
        <f>IF(ROW(D304)-2&lt;=Konfiguration!$B$8,CONCATENATE(static_data!$A$19,IF(ROW(D304)-2&lt;10,CONCATENATE("00",ROW(D304)-2),IF(ROW(D304)-2&lt;100,CONCATENATE("0",ROW(D304)-2),ROW(D304)-2))),"")</f>
        <v/>
      </c>
      <c r="B304" s="17" t="str">
        <f>IF(ROW(D304)-2&lt;=Konfiguration!$B$8,CONCATENATE(MID(Konfiguration!$B$3,1,Konfiguration!$B$4)),"")</f>
        <v/>
      </c>
      <c r="C304" s="17" t="str">
        <f>IF(ROW(D304)-2&lt;=Konfiguration!$B$8,CONCATENATE(MID(Konfiguration!$B$3,1,Konfiguration!$B$4),".",static_data!$A$19,IF(ROW(D304)-2&lt;10,CONCATENATE("00",ROW(D304)-2),IF(ROW(D304)-2&lt;100,CONCATENATE("0",ROW(D304)-2),ROW(D304)-2))),"")</f>
        <v/>
      </c>
      <c r="D304" s="17" t="str">
        <f>IF(ROW(D304)-2&lt;=Konfiguration!$B$8,CONCATENATE(MID(Konfiguration!$B$3,1,Konfiguration!$B$4),".",static_data!$A$19,IF(ROW(D304)-2&lt;10,CONCATENATE("00",ROW(D304)-2),IF(ROW(D304)-2&lt;100,CONCATENATE("0",ROW(D304)-2),ROW(D304)-2)),"@",Konfiguration!$B$5),"")</f>
        <v/>
      </c>
      <c r="E304" s="15"/>
      <c r="F304" s="17" t="str">
        <f>IF(ROW(D304)-2&lt;=Konfiguration!$B$9,CONCATENATE(static_data!$A$20,IF(ROW(D304)-2&lt;10,CONCATENATE("00",ROW(D304)-2),IF(ROW(D304)-2&lt;100,CONCATENATE("0",ROW(D304)-2),ROW(D304)-2))),"")</f>
        <v/>
      </c>
      <c r="G304" s="17" t="str">
        <f>IF(ROW(D304)-2&lt;=Konfiguration!$B$9,CONCATENATE(MID(Konfiguration!$B$3,1,Konfiguration!$B$4)),"")</f>
        <v/>
      </c>
      <c r="H304" s="17" t="str">
        <f>IF(ROW(I304)-2&lt;=Konfiguration!$B$9,CONCATENATE(MID(Konfiguration!$B$3,1,Konfiguration!$B$4),".",static_data!$A$20,IF(ROW(I304)-2&lt;10,CONCATENATE("00",ROW(I304)-2),IF(ROW(I304)-2&lt;100,CONCATENATE("0",ROW(I304)-2),ROW(I304)-2))),"")</f>
        <v/>
      </c>
      <c r="I304" s="17" t="str">
        <f>IF(ROW(I304)-2&lt;=Konfiguration!$B$9,CONCATENATE(MID(Konfiguration!$B$3,1,Konfiguration!$B$4),".",static_data!$A$20,IF(ROW(I304)-2&lt;10,CONCATENATE("00",ROW(I304)-2),IF(ROW(I304)-2&lt;100,CONCATENATE("0",ROW(I304)-2),ROW(I304)-2)),"@",Konfiguration!$B$5),"")</f>
        <v/>
      </c>
    </row>
    <row r="305" ht="15.75" customHeight="1">
      <c r="A305" s="17" t="str">
        <f>IF(ROW(D305)-2&lt;=Konfiguration!$B$8,CONCATENATE(static_data!$A$19,IF(ROW(D305)-2&lt;10,CONCATENATE("00",ROW(D305)-2),IF(ROW(D305)-2&lt;100,CONCATENATE("0",ROW(D305)-2),ROW(D305)-2))),"")</f>
        <v/>
      </c>
      <c r="B305" s="17" t="str">
        <f>IF(ROW(D305)-2&lt;=Konfiguration!$B$8,CONCATENATE(MID(Konfiguration!$B$3,1,Konfiguration!$B$4)),"")</f>
        <v/>
      </c>
      <c r="C305" s="17" t="str">
        <f>IF(ROW(D305)-2&lt;=Konfiguration!$B$8,CONCATENATE(MID(Konfiguration!$B$3,1,Konfiguration!$B$4),".",static_data!$A$19,IF(ROW(D305)-2&lt;10,CONCATENATE("00",ROW(D305)-2),IF(ROW(D305)-2&lt;100,CONCATENATE("0",ROW(D305)-2),ROW(D305)-2))),"")</f>
        <v/>
      </c>
      <c r="D305" s="17" t="str">
        <f>IF(ROW(D305)-2&lt;=Konfiguration!$B$8,CONCATENATE(MID(Konfiguration!$B$3,1,Konfiguration!$B$4),".",static_data!$A$19,IF(ROW(D305)-2&lt;10,CONCATENATE("00",ROW(D305)-2),IF(ROW(D305)-2&lt;100,CONCATENATE("0",ROW(D305)-2),ROW(D305)-2)),"@",Konfiguration!$B$5),"")</f>
        <v/>
      </c>
      <c r="E305" s="15"/>
      <c r="F305" s="17" t="str">
        <f>IF(ROW(D305)-2&lt;=Konfiguration!$B$9,CONCATENATE(static_data!$A$20,IF(ROW(D305)-2&lt;10,CONCATENATE("00",ROW(D305)-2),IF(ROW(D305)-2&lt;100,CONCATENATE("0",ROW(D305)-2),ROW(D305)-2))),"")</f>
        <v/>
      </c>
      <c r="G305" s="17" t="str">
        <f>IF(ROW(D305)-2&lt;=Konfiguration!$B$9,CONCATENATE(MID(Konfiguration!$B$3,1,Konfiguration!$B$4)),"")</f>
        <v/>
      </c>
      <c r="H305" s="17" t="str">
        <f>IF(ROW(I305)-2&lt;=Konfiguration!$B$9,CONCATENATE(MID(Konfiguration!$B$3,1,Konfiguration!$B$4),".",static_data!$A$20,IF(ROW(I305)-2&lt;10,CONCATENATE("00",ROW(I305)-2),IF(ROW(I305)-2&lt;100,CONCATENATE("0",ROW(I305)-2),ROW(I305)-2))),"")</f>
        <v/>
      </c>
      <c r="I305" s="17" t="str">
        <f>IF(ROW(I305)-2&lt;=Konfiguration!$B$9,CONCATENATE(MID(Konfiguration!$B$3,1,Konfiguration!$B$4),".",static_data!$A$20,IF(ROW(I305)-2&lt;10,CONCATENATE("00",ROW(I305)-2),IF(ROW(I305)-2&lt;100,CONCATENATE("0",ROW(I305)-2),ROW(I305)-2)),"@",Konfiguration!$B$5),"")</f>
        <v/>
      </c>
    </row>
    <row r="306" ht="15.75" customHeight="1">
      <c r="A306" s="17" t="str">
        <f>IF(ROW(D306)-2&lt;=Konfiguration!$B$8,CONCATENATE(static_data!$A$19,IF(ROW(D306)-2&lt;10,CONCATENATE("00",ROW(D306)-2),IF(ROW(D306)-2&lt;100,CONCATENATE("0",ROW(D306)-2),ROW(D306)-2))),"")</f>
        <v/>
      </c>
      <c r="B306" s="17" t="str">
        <f>IF(ROW(D306)-2&lt;=Konfiguration!$B$8,CONCATENATE(MID(Konfiguration!$B$3,1,Konfiguration!$B$4)),"")</f>
        <v/>
      </c>
      <c r="C306" s="17" t="str">
        <f>IF(ROW(D306)-2&lt;=Konfiguration!$B$8,CONCATENATE(MID(Konfiguration!$B$3,1,Konfiguration!$B$4),".",static_data!$A$19,IF(ROW(D306)-2&lt;10,CONCATENATE("00",ROW(D306)-2),IF(ROW(D306)-2&lt;100,CONCATENATE("0",ROW(D306)-2),ROW(D306)-2))),"")</f>
        <v/>
      </c>
      <c r="D306" s="17" t="str">
        <f>IF(ROW(D306)-2&lt;=Konfiguration!$B$8,CONCATENATE(MID(Konfiguration!$B$3,1,Konfiguration!$B$4),".",static_data!$A$19,IF(ROW(D306)-2&lt;10,CONCATENATE("00",ROW(D306)-2),IF(ROW(D306)-2&lt;100,CONCATENATE("0",ROW(D306)-2),ROW(D306)-2)),"@",Konfiguration!$B$5),"")</f>
        <v/>
      </c>
      <c r="E306" s="15"/>
      <c r="F306" s="17" t="str">
        <f>IF(ROW(D306)-2&lt;=Konfiguration!$B$9,CONCATENATE(static_data!$A$20,IF(ROW(D306)-2&lt;10,CONCATENATE("00",ROW(D306)-2),IF(ROW(D306)-2&lt;100,CONCATENATE("0",ROW(D306)-2),ROW(D306)-2))),"")</f>
        <v/>
      </c>
      <c r="G306" s="17" t="str">
        <f>IF(ROW(D306)-2&lt;=Konfiguration!$B$9,CONCATENATE(MID(Konfiguration!$B$3,1,Konfiguration!$B$4)),"")</f>
        <v/>
      </c>
      <c r="H306" s="17" t="str">
        <f>IF(ROW(I306)-2&lt;=Konfiguration!$B$9,CONCATENATE(MID(Konfiguration!$B$3,1,Konfiguration!$B$4),".",static_data!$A$20,IF(ROW(I306)-2&lt;10,CONCATENATE("00",ROW(I306)-2),IF(ROW(I306)-2&lt;100,CONCATENATE("0",ROW(I306)-2),ROW(I306)-2))),"")</f>
        <v/>
      </c>
      <c r="I306" s="17" t="str">
        <f>IF(ROW(I306)-2&lt;=Konfiguration!$B$9,CONCATENATE(MID(Konfiguration!$B$3,1,Konfiguration!$B$4),".",static_data!$A$20,IF(ROW(I306)-2&lt;10,CONCATENATE("00",ROW(I306)-2),IF(ROW(I306)-2&lt;100,CONCATENATE("0",ROW(I306)-2),ROW(I306)-2)),"@",Konfiguration!$B$5),"")</f>
        <v/>
      </c>
    </row>
    <row r="307" ht="15.75" customHeight="1">
      <c r="A307" s="17" t="str">
        <f>IF(ROW(D307)-2&lt;=Konfiguration!$B$8,CONCATENATE(static_data!$A$19,IF(ROW(D307)-2&lt;10,CONCATENATE("00",ROW(D307)-2),IF(ROW(D307)-2&lt;100,CONCATENATE("0",ROW(D307)-2),ROW(D307)-2))),"")</f>
        <v/>
      </c>
      <c r="B307" s="17" t="str">
        <f>IF(ROW(D307)-2&lt;=Konfiguration!$B$8,CONCATENATE(MID(Konfiguration!$B$3,1,Konfiguration!$B$4)),"")</f>
        <v/>
      </c>
      <c r="C307" s="17" t="str">
        <f>IF(ROW(D307)-2&lt;=Konfiguration!$B$8,CONCATENATE(MID(Konfiguration!$B$3,1,Konfiguration!$B$4),".",static_data!$A$19,IF(ROW(D307)-2&lt;10,CONCATENATE("00",ROW(D307)-2),IF(ROW(D307)-2&lt;100,CONCATENATE("0",ROW(D307)-2),ROW(D307)-2))),"")</f>
        <v/>
      </c>
      <c r="D307" s="17" t="str">
        <f>IF(ROW(D307)-2&lt;=Konfiguration!$B$8,CONCATENATE(MID(Konfiguration!$B$3,1,Konfiguration!$B$4),".",static_data!$A$19,IF(ROW(D307)-2&lt;10,CONCATENATE("00",ROW(D307)-2),IF(ROW(D307)-2&lt;100,CONCATENATE("0",ROW(D307)-2),ROW(D307)-2)),"@",Konfiguration!$B$5),"")</f>
        <v/>
      </c>
      <c r="E307" s="15"/>
      <c r="F307" s="17" t="str">
        <f>IF(ROW(D307)-2&lt;=Konfiguration!$B$9,CONCATENATE(static_data!$A$20,IF(ROW(D307)-2&lt;10,CONCATENATE("00",ROW(D307)-2),IF(ROW(D307)-2&lt;100,CONCATENATE("0",ROW(D307)-2),ROW(D307)-2))),"")</f>
        <v/>
      </c>
      <c r="G307" s="17" t="str">
        <f>IF(ROW(D307)-2&lt;=Konfiguration!$B$9,CONCATENATE(MID(Konfiguration!$B$3,1,Konfiguration!$B$4)),"")</f>
        <v/>
      </c>
      <c r="H307" s="17" t="str">
        <f>IF(ROW(I307)-2&lt;=Konfiguration!$B$9,CONCATENATE(MID(Konfiguration!$B$3,1,Konfiguration!$B$4),".",static_data!$A$20,IF(ROW(I307)-2&lt;10,CONCATENATE("00",ROW(I307)-2),IF(ROW(I307)-2&lt;100,CONCATENATE("0",ROW(I307)-2),ROW(I307)-2))),"")</f>
        <v/>
      </c>
      <c r="I307" s="17" t="str">
        <f>IF(ROW(I307)-2&lt;=Konfiguration!$B$9,CONCATENATE(MID(Konfiguration!$B$3,1,Konfiguration!$B$4),".",static_data!$A$20,IF(ROW(I307)-2&lt;10,CONCATENATE("00",ROW(I307)-2),IF(ROW(I307)-2&lt;100,CONCATENATE("0",ROW(I307)-2),ROW(I307)-2)),"@",Konfiguration!$B$5),"")</f>
        <v/>
      </c>
    </row>
    <row r="308" ht="15.75" customHeight="1">
      <c r="A308" s="17" t="str">
        <f>IF(ROW(D308)-2&lt;=Konfiguration!$B$8,CONCATENATE(static_data!$A$19,IF(ROW(D308)-2&lt;10,CONCATENATE("00",ROW(D308)-2),IF(ROW(D308)-2&lt;100,CONCATENATE("0",ROW(D308)-2),ROW(D308)-2))),"")</f>
        <v/>
      </c>
      <c r="B308" s="17" t="str">
        <f>IF(ROW(D308)-2&lt;=Konfiguration!$B$8,CONCATENATE(MID(Konfiguration!$B$3,1,Konfiguration!$B$4)),"")</f>
        <v/>
      </c>
      <c r="C308" s="17" t="str">
        <f>IF(ROW(D308)-2&lt;=Konfiguration!$B$8,CONCATENATE(MID(Konfiguration!$B$3,1,Konfiguration!$B$4),".",static_data!$A$19,IF(ROW(D308)-2&lt;10,CONCATENATE("00",ROW(D308)-2),IF(ROW(D308)-2&lt;100,CONCATENATE("0",ROW(D308)-2),ROW(D308)-2))),"")</f>
        <v/>
      </c>
      <c r="D308" s="17" t="str">
        <f>IF(ROW(D308)-2&lt;=Konfiguration!$B$8,CONCATENATE(MID(Konfiguration!$B$3,1,Konfiguration!$B$4),".",static_data!$A$19,IF(ROW(D308)-2&lt;10,CONCATENATE("00",ROW(D308)-2),IF(ROW(D308)-2&lt;100,CONCATENATE("0",ROW(D308)-2),ROW(D308)-2)),"@",Konfiguration!$B$5),"")</f>
        <v/>
      </c>
      <c r="E308" s="15"/>
      <c r="F308" s="17" t="str">
        <f>IF(ROW(D308)-2&lt;=Konfiguration!$B$9,CONCATENATE(static_data!$A$20,IF(ROW(D308)-2&lt;10,CONCATENATE("00",ROW(D308)-2),IF(ROW(D308)-2&lt;100,CONCATENATE("0",ROW(D308)-2),ROW(D308)-2))),"")</f>
        <v/>
      </c>
      <c r="G308" s="17" t="str">
        <f>IF(ROW(D308)-2&lt;=Konfiguration!$B$9,CONCATENATE(MID(Konfiguration!$B$3,1,Konfiguration!$B$4)),"")</f>
        <v/>
      </c>
      <c r="H308" s="17" t="str">
        <f>IF(ROW(I308)-2&lt;=Konfiguration!$B$9,CONCATENATE(MID(Konfiguration!$B$3,1,Konfiguration!$B$4),".",static_data!$A$20,IF(ROW(I308)-2&lt;10,CONCATENATE("00",ROW(I308)-2),IF(ROW(I308)-2&lt;100,CONCATENATE("0",ROW(I308)-2),ROW(I308)-2))),"")</f>
        <v/>
      </c>
      <c r="I308" s="17" t="str">
        <f>IF(ROW(I308)-2&lt;=Konfiguration!$B$9,CONCATENATE(MID(Konfiguration!$B$3,1,Konfiguration!$B$4),".",static_data!$A$20,IF(ROW(I308)-2&lt;10,CONCATENATE("00",ROW(I308)-2),IF(ROW(I308)-2&lt;100,CONCATENATE("0",ROW(I308)-2),ROW(I308)-2)),"@",Konfiguration!$B$5),"")</f>
        <v/>
      </c>
    </row>
    <row r="309" ht="15.75" customHeight="1">
      <c r="A309" s="17" t="str">
        <f>IF(ROW(D309)-2&lt;=Konfiguration!$B$8,CONCATENATE(static_data!$A$19,IF(ROW(D309)-2&lt;10,CONCATENATE("00",ROW(D309)-2),IF(ROW(D309)-2&lt;100,CONCATENATE("0",ROW(D309)-2),ROW(D309)-2))),"")</f>
        <v/>
      </c>
      <c r="B309" s="17" t="str">
        <f>IF(ROW(D309)-2&lt;=Konfiguration!$B$8,CONCATENATE(MID(Konfiguration!$B$3,1,Konfiguration!$B$4)),"")</f>
        <v/>
      </c>
      <c r="C309" s="17" t="str">
        <f>IF(ROW(D309)-2&lt;=Konfiguration!$B$8,CONCATENATE(MID(Konfiguration!$B$3,1,Konfiguration!$B$4),".",static_data!$A$19,IF(ROW(D309)-2&lt;10,CONCATENATE("00",ROW(D309)-2),IF(ROW(D309)-2&lt;100,CONCATENATE("0",ROW(D309)-2),ROW(D309)-2))),"")</f>
        <v/>
      </c>
      <c r="D309" s="17" t="str">
        <f>IF(ROW(D309)-2&lt;=Konfiguration!$B$8,CONCATENATE(MID(Konfiguration!$B$3,1,Konfiguration!$B$4),".",static_data!$A$19,IF(ROW(D309)-2&lt;10,CONCATENATE("00",ROW(D309)-2),IF(ROW(D309)-2&lt;100,CONCATENATE("0",ROW(D309)-2),ROW(D309)-2)),"@",Konfiguration!$B$5),"")</f>
        <v/>
      </c>
      <c r="E309" s="15"/>
      <c r="F309" s="17" t="str">
        <f>IF(ROW(D309)-2&lt;=Konfiguration!$B$9,CONCATENATE(static_data!$A$20,IF(ROW(D309)-2&lt;10,CONCATENATE("00",ROW(D309)-2),IF(ROW(D309)-2&lt;100,CONCATENATE("0",ROW(D309)-2),ROW(D309)-2))),"")</f>
        <v/>
      </c>
      <c r="G309" s="17" t="str">
        <f>IF(ROW(D309)-2&lt;=Konfiguration!$B$9,CONCATENATE(MID(Konfiguration!$B$3,1,Konfiguration!$B$4)),"")</f>
        <v/>
      </c>
      <c r="H309" s="17" t="str">
        <f>IF(ROW(I309)-2&lt;=Konfiguration!$B$9,CONCATENATE(MID(Konfiguration!$B$3,1,Konfiguration!$B$4),".",static_data!$A$20,IF(ROW(I309)-2&lt;10,CONCATENATE("00",ROW(I309)-2),IF(ROW(I309)-2&lt;100,CONCATENATE("0",ROW(I309)-2),ROW(I309)-2))),"")</f>
        <v/>
      </c>
      <c r="I309" s="17" t="str">
        <f>IF(ROW(I309)-2&lt;=Konfiguration!$B$9,CONCATENATE(MID(Konfiguration!$B$3,1,Konfiguration!$B$4),".",static_data!$A$20,IF(ROW(I309)-2&lt;10,CONCATENATE("00",ROW(I309)-2),IF(ROW(I309)-2&lt;100,CONCATENATE("0",ROW(I309)-2),ROW(I309)-2)),"@",Konfiguration!$B$5),"")</f>
        <v/>
      </c>
    </row>
    <row r="310" ht="15.75" customHeight="1">
      <c r="A310" s="17" t="str">
        <f>IF(ROW(D310)-2&lt;=Konfiguration!$B$8,CONCATENATE(static_data!$A$19,IF(ROW(D310)-2&lt;10,CONCATENATE("00",ROW(D310)-2),IF(ROW(D310)-2&lt;100,CONCATENATE("0",ROW(D310)-2),ROW(D310)-2))),"")</f>
        <v/>
      </c>
      <c r="B310" s="17" t="str">
        <f>IF(ROW(D310)-2&lt;=Konfiguration!$B$8,CONCATENATE(MID(Konfiguration!$B$3,1,Konfiguration!$B$4)),"")</f>
        <v/>
      </c>
      <c r="C310" s="17" t="str">
        <f>IF(ROW(D310)-2&lt;=Konfiguration!$B$8,CONCATENATE(MID(Konfiguration!$B$3,1,Konfiguration!$B$4),".",static_data!$A$19,IF(ROW(D310)-2&lt;10,CONCATENATE("00",ROW(D310)-2),IF(ROW(D310)-2&lt;100,CONCATENATE("0",ROW(D310)-2),ROW(D310)-2))),"")</f>
        <v/>
      </c>
      <c r="D310" s="17" t="str">
        <f>IF(ROW(D310)-2&lt;=Konfiguration!$B$8,CONCATENATE(MID(Konfiguration!$B$3,1,Konfiguration!$B$4),".",static_data!$A$19,IF(ROW(D310)-2&lt;10,CONCATENATE("00",ROW(D310)-2),IF(ROW(D310)-2&lt;100,CONCATENATE("0",ROW(D310)-2),ROW(D310)-2)),"@",Konfiguration!$B$5),"")</f>
        <v/>
      </c>
      <c r="E310" s="15"/>
      <c r="F310" s="17" t="str">
        <f>IF(ROW(D310)-2&lt;=Konfiguration!$B$9,CONCATENATE(static_data!$A$20,IF(ROW(D310)-2&lt;10,CONCATENATE("00",ROW(D310)-2),IF(ROW(D310)-2&lt;100,CONCATENATE("0",ROW(D310)-2),ROW(D310)-2))),"")</f>
        <v/>
      </c>
      <c r="G310" s="17" t="str">
        <f>IF(ROW(D310)-2&lt;=Konfiguration!$B$9,CONCATENATE(MID(Konfiguration!$B$3,1,Konfiguration!$B$4)),"")</f>
        <v/>
      </c>
      <c r="H310" s="17" t="str">
        <f>IF(ROW(I310)-2&lt;=Konfiguration!$B$9,CONCATENATE(MID(Konfiguration!$B$3,1,Konfiguration!$B$4),".",static_data!$A$20,IF(ROW(I310)-2&lt;10,CONCATENATE("00",ROW(I310)-2),IF(ROW(I310)-2&lt;100,CONCATENATE("0",ROW(I310)-2),ROW(I310)-2))),"")</f>
        <v/>
      </c>
      <c r="I310" s="17" t="str">
        <f>IF(ROW(I310)-2&lt;=Konfiguration!$B$9,CONCATENATE(MID(Konfiguration!$B$3,1,Konfiguration!$B$4),".",static_data!$A$20,IF(ROW(I310)-2&lt;10,CONCATENATE("00",ROW(I310)-2),IF(ROW(I310)-2&lt;100,CONCATENATE("0",ROW(I310)-2),ROW(I310)-2)),"@",Konfiguration!$B$5),"")</f>
        <v/>
      </c>
    </row>
    <row r="311" ht="15.75" customHeight="1">
      <c r="A311" s="17" t="str">
        <f>IF(ROW(D311)-2&lt;=Konfiguration!$B$8,CONCATENATE(static_data!$A$19,IF(ROW(D311)-2&lt;10,CONCATENATE("00",ROW(D311)-2),IF(ROW(D311)-2&lt;100,CONCATENATE("0",ROW(D311)-2),ROW(D311)-2))),"")</f>
        <v/>
      </c>
      <c r="B311" s="17" t="str">
        <f>IF(ROW(D311)-2&lt;=Konfiguration!$B$8,CONCATENATE(MID(Konfiguration!$B$3,1,Konfiguration!$B$4)),"")</f>
        <v/>
      </c>
      <c r="C311" s="17" t="str">
        <f>IF(ROW(D311)-2&lt;=Konfiguration!$B$8,CONCATENATE(MID(Konfiguration!$B$3,1,Konfiguration!$B$4),".",static_data!$A$19,IF(ROW(D311)-2&lt;10,CONCATENATE("00",ROW(D311)-2),IF(ROW(D311)-2&lt;100,CONCATENATE("0",ROW(D311)-2),ROW(D311)-2))),"")</f>
        <v/>
      </c>
      <c r="D311" s="17" t="str">
        <f>IF(ROW(D311)-2&lt;=Konfiguration!$B$8,CONCATENATE(MID(Konfiguration!$B$3,1,Konfiguration!$B$4),".",static_data!$A$19,IF(ROW(D311)-2&lt;10,CONCATENATE("00",ROW(D311)-2),IF(ROW(D311)-2&lt;100,CONCATENATE("0",ROW(D311)-2),ROW(D311)-2)),"@",Konfiguration!$B$5),"")</f>
        <v/>
      </c>
      <c r="E311" s="15"/>
      <c r="F311" s="17" t="str">
        <f>IF(ROW(D311)-2&lt;=Konfiguration!$B$9,CONCATENATE(static_data!$A$20,IF(ROW(D311)-2&lt;10,CONCATENATE("00",ROW(D311)-2),IF(ROW(D311)-2&lt;100,CONCATENATE("0",ROW(D311)-2),ROW(D311)-2))),"")</f>
        <v/>
      </c>
      <c r="G311" s="17" t="str">
        <f>IF(ROW(D311)-2&lt;=Konfiguration!$B$9,CONCATENATE(MID(Konfiguration!$B$3,1,Konfiguration!$B$4)),"")</f>
        <v/>
      </c>
      <c r="H311" s="17" t="str">
        <f>IF(ROW(I311)-2&lt;=Konfiguration!$B$9,CONCATENATE(MID(Konfiguration!$B$3,1,Konfiguration!$B$4),".",static_data!$A$20,IF(ROW(I311)-2&lt;10,CONCATENATE("00",ROW(I311)-2),IF(ROW(I311)-2&lt;100,CONCATENATE("0",ROW(I311)-2),ROW(I311)-2))),"")</f>
        <v/>
      </c>
      <c r="I311" s="17" t="str">
        <f>IF(ROW(I311)-2&lt;=Konfiguration!$B$9,CONCATENATE(MID(Konfiguration!$B$3,1,Konfiguration!$B$4),".",static_data!$A$20,IF(ROW(I311)-2&lt;10,CONCATENATE("00",ROW(I311)-2),IF(ROW(I311)-2&lt;100,CONCATENATE("0",ROW(I311)-2),ROW(I311)-2)),"@",Konfiguration!$B$5),"")</f>
        <v/>
      </c>
    </row>
    <row r="312" ht="15.75" customHeight="1">
      <c r="A312" s="17" t="str">
        <f>IF(ROW(D312)-2&lt;=Konfiguration!$B$8,CONCATENATE(static_data!$A$19,IF(ROW(D312)-2&lt;10,CONCATENATE("00",ROW(D312)-2),IF(ROW(D312)-2&lt;100,CONCATENATE("0",ROW(D312)-2),ROW(D312)-2))),"")</f>
        <v/>
      </c>
      <c r="B312" s="17" t="str">
        <f>IF(ROW(D312)-2&lt;=Konfiguration!$B$8,CONCATENATE(MID(Konfiguration!$B$3,1,Konfiguration!$B$4)),"")</f>
        <v/>
      </c>
      <c r="C312" s="17" t="str">
        <f>IF(ROW(D312)-2&lt;=Konfiguration!$B$8,CONCATENATE(MID(Konfiguration!$B$3,1,Konfiguration!$B$4),".",static_data!$A$19,IF(ROW(D312)-2&lt;10,CONCATENATE("00",ROW(D312)-2),IF(ROW(D312)-2&lt;100,CONCATENATE("0",ROW(D312)-2),ROW(D312)-2))),"")</f>
        <v/>
      </c>
      <c r="D312" s="17" t="str">
        <f>IF(ROW(D312)-2&lt;=Konfiguration!$B$8,CONCATENATE(MID(Konfiguration!$B$3,1,Konfiguration!$B$4),".",static_data!$A$19,IF(ROW(D312)-2&lt;10,CONCATENATE("00",ROW(D312)-2),IF(ROW(D312)-2&lt;100,CONCATENATE("0",ROW(D312)-2),ROW(D312)-2)),"@",Konfiguration!$B$5),"")</f>
        <v/>
      </c>
      <c r="E312" s="15"/>
      <c r="F312" s="17" t="str">
        <f>IF(ROW(D312)-2&lt;=Konfiguration!$B$9,CONCATENATE(static_data!$A$20,IF(ROW(D312)-2&lt;10,CONCATENATE("00",ROW(D312)-2),IF(ROW(D312)-2&lt;100,CONCATENATE("0",ROW(D312)-2),ROW(D312)-2))),"")</f>
        <v/>
      </c>
      <c r="G312" s="17" t="str">
        <f>IF(ROW(D312)-2&lt;=Konfiguration!$B$9,CONCATENATE(MID(Konfiguration!$B$3,1,Konfiguration!$B$4)),"")</f>
        <v/>
      </c>
      <c r="H312" s="17" t="str">
        <f>IF(ROW(I312)-2&lt;=Konfiguration!$B$9,CONCATENATE(MID(Konfiguration!$B$3,1,Konfiguration!$B$4),".",static_data!$A$20,IF(ROW(I312)-2&lt;10,CONCATENATE("00",ROW(I312)-2),IF(ROW(I312)-2&lt;100,CONCATENATE("0",ROW(I312)-2),ROW(I312)-2))),"")</f>
        <v/>
      </c>
      <c r="I312" s="17" t="str">
        <f>IF(ROW(I312)-2&lt;=Konfiguration!$B$9,CONCATENATE(MID(Konfiguration!$B$3,1,Konfiguration!$B$4),".",static_data!$A$20,IF(ROW(I312)-2&lt;10,CONCATENATE("00",ROW(I312)-2),IF(ROW(I312)-2&lt;100,CONCATENATE("0",ROW(I312)-2),ROW(I312)-2)),"@",Konfiguration!$B$5),"")</f>
        <v/>
      </c>
    </row>
    <row r="313" ht="15.75" customHeight="1">
      <c r="A313" s="17" t="str">
        <f>IF(ROW(D313)-2&lt;=Konfiguration!$B$8,CONCATENATE(static_data!$A$19,IF(ROW(D313)-2&lt;10,CONCATENATE("00",ROW(D313)-2),IF(ROW(D313)-2&lt;100,CONCATENATE("0",ROW(D313)-2),ROW(D313)-2))),"")</f>
        <v/>
      </c>
      <c r="B313" s="17" t="str">
        <f>IF(ROW(D313)-2&lt;=Konfiguration!$B$8,CONCATENATE(MID(Konfiguration!$B$3,1,Konfiguration!$B$4)),"")</f>
        <v/>
      </c>
      <c r="C313" s="17" t="str">
        <f>IF(ROW(D313)-2&lt;=Konfiguration!$B$8,CONCATENATE(MID(Konfiguration!$B$3,1,Konfiguration!$B$4),".",static_data!$A$19,IF(ROW(D313)-2&lt;10,CONCATENATE("00",ROW(D313)-2),IF(ROW(D313)-2&lt;100,CONCATENATE("0",ROW(D313)-2),ROW(D313)-2))),"")</f>
        <v/>
      </c>
      <c r="D313" s="17" t="str">
        <f>IF(ROW(D313)-2&lt;=Konfiguration!$B$8,CONCATENATE(MID(Konfiguration!$B$3,1,Konfiguration!$B$4),".",static_data!$A$19,IF(ROW(D313)-2&lt;10,CONCATENATE("00",ROW(D313)-2),IF(ROW(D313)-2&lt;100,CONCATENATE("0",ROW(D313)-2),ROW(D313)-2)),"@",Konfiguration!$B$5),"")</f>
        <v/>
      </c>
      <c r="E313" s="15"/>
      <c r="F313" s="17" t="str">
        <f>IF(ROW(D313)-2&lt;=Konfiguration!$B$9,CONCATENATE(static_data!$A$20,IF(ROW(D313)-2&lt;10,CONCATENATE("00",ROW(D313)-2),IF(ROW(D313)-2&lt;100,CONCATENATE("0",ROW(D313)-2),ROW(D313)-2))),"")</f>
        <v/>
      </c>
      <c r="G313" s="17" t="str">
        <f>IF(ROW(D313)-2&lt;=Konfiguration!$B$9,CONCATENATE(MID(Konfiguration!$B$3,1,Konfiguration!$B$4)),"")</f>
        <v/>
      </c>
      <c r="H313" s="17" t="str">
        <f>IF(ROW(I313)-2&lt;=Konfiguration!$B$9,CONCATENATE(MID(Konfiguration!$B$3,1,Konfiguration!$B$4),".",static_data!$A$20,IF(ROW(I313)-2&lt;10,CONCATENATE("00",ROW(I313)-2),IF(ROW(I313)-2&lt;100,CONCATENATE("0",ROW(I313)-2),ROW(I313)-2))),"")</f>
        <v/>
      </c>
      <c r="I313" s="17" t="str">
        <f>IF(ROW(I313)-2&lt;=Konfiguration!$B$9,CONCATENATE(MID(Konfiguration!$B$3,1,Konfiguration!$B$4),".",static_data!$A$20,IF(ROW(I313)-2&lt;10,CONCATENATE("00",ROW(I313)-2),IF(ROW(I313)-2&lt;100,CONCATENATE("0",ROW(I313)-2),ROW(I313)-2)),"@",Konfiguration!$B$5),"")</f>
        <v/>
      </c>
    </row>
    <row r="314" ht="15.75" customHeight="1">
      <c r="A314" s="17" t="str">
        <f>IF(ROW(D314)-2&lt;=Konfiguration!$B$8,CONCATENATE(static_data!$A$19,IF(ROW(D314)-2&lt;10,CONCATENATE("00",ROW(D314)-2),IF(ROW(D314)-2&lt;100,CONCATENATE("0",ROW(D314)-2),ROW(D314)-2))),"")</f>
        <v/>
      </c>
      <c r="B314" s="17" t="str">
        <f>IF(ROW(D314)-2&lt;=Konfiguration!$B$8,CONCATENATE(MID(Konfiguration!$B$3,1,Konfiguration!$B$4)),"")</f>
        <v/>
      </c>
      <c r="C314" s="17" t="str">
        <f>IF(ROW(D314)-2&lt;=Konfiguration!$B$8,CONCATENATE(MID(Konfiguration!$B$3,1,Konfiguration!$B$4),".",static_data!$A$19,IF(ROW(D314)-2&lt;10,CONCATENATE("00",ROW(D314)-2),IF(ROW(D314)-2&lt;100,CONCATENATE("0",ROW(D314)-2),ROW(D314)-2))),"")</f>
        <v/>
      </c>
      <c r="D314" s="17" t="str">
        <f>IF(ROW(D314)-2&lt;=Konfiguration!$B$8,CONCATENATE(MID(Konfiguration!$B$3,1,Konfiguration!$B$4),".",static_data!$A$19,IF(ROW(D314)-2&lt;10,CONCATENATE("00",ROW(D314)-2),IF(ROW(D314)-2&lt;100,CONCATENATE("0",ROW(D314)-2),ROW(D314)-2)),"@",Konfiguration!$B$5),"")</f>
        <v/>
      </c>
      <c r="E314" s="15"/>
      <c r="F314" s="17" t="str">
        <f>IF(ROW(D314)-2&lt;=Konfiguration!$B$9,CONCATENATE(static_data!$A$20,IF(ROW(D314)-2&lt;10,CONCATENATE("00",ROW(D314)-2),IF(ROW(D314)-2&lt;100,CONCATENATE("0",ROW(D314)-2),ROW(D314)-2))),"")</f>
        <v/>
      </c>
      <c r="G314" s="17" t="str">
        <f>IF(ROW(D314)-2&lt;=Konfiguration!$B$9,CONCATENATE(MID(Konfiguration!$B$3,1,Konfiguration!$B$4)),"")</f>
        <v/>
      </c>
      <c r="H314" s="17" t="str">
        <f>IF(ROW(I314)-2&lt;=Konfiguration!$B$9,CONCATENATE(MID(Konfiguration!$B$3,1,Konfiguration!$B$4),".",static_data!$A$20,IF(ROW(I314)-2&lt;10,CONCATENATE("00",ROW(I314)-2),IF(ROW(I314)-2&lt;100,CONCATENATE("0",ROW(I314)-2),ROW(I314)-2))),"")</f>
        <v/>
      </c>
      <c r="I314" s="17" t="str">
        <f>IF(ROW(I314)-2&lt;=Konfiguration!$B$9,CONCATENATE(MID(Konfiguration!$B$3,1,Konfiguration!$B$4),".",static_data!$A$20,IF(ROW(I314)-2&lt;10,CONCATENATE("00",ROW(I314)-2),IF(ROW(I314)-2&lt;100,CONCATENATE("0",ROW(I314)-2),ROW(I314)-2)),"@",Konfiguration!$B$5),"")</f>
        <v/>
      </c>
    </row>
    <row r="315" ht="15.75" customHeight="1">
      <c r="A315" s="17" t="str">
        <f>IF(ROW(D315)-2&lt;=Konfiguration!$B$8,CONCATENATE(static_data!$A$19,IF(ROW(D315)-2&lt;10,CONCATENATE("00",ROW(D315)-2),IF(ROW(D315)-2&lt;100,CONCATENATE("0",ROW(D315)-2),ROW(D315)-2))),"")</f>
        <v/>
      </c>
      <c r="B315" s="17" t="str">
        <f>IF(ROW(D315)-2&lt;=Konfiguration!$B$8,CONCATENATE(MID(Konfiguration!$B$3,1,Konfiguration!$B$4)),"")</f>
        <v/>
      </c>
      <c r="C315" s="17" t="str">
        <f>IF(ROW(D315)-2&lt;=Konfiguration!$B$8,CONCATENATE(MID(Konfiguration!$B$3,1,Konfiguration!$B$4),".",static_data!$A$19,IF(ROW(D315)-2&lt;10,CONCATENATE("00",ROW(D315)-2),IF(ROW(D315)-2&lt;100,CONCATENATE("0",ROW(D315)-2),ROW(D315)-2))),"")</f>
        <v/>
      </c>
      <c r="D315" s="17" t="str">
        <f>IF(ROW(D315)-2&lt;=Konfiguration!$B$8,CONCATENATE(MID(Konfiguration!$B$3,1,Konfiguration!$B$4),".",static_data!$A$19,IF(ROW(D315)-2&lt;10,CONCATENATE("00",ROW(D315)-2),IF(ROW(D315)-2&lt;100,CONCATENATE("0",ROW(D315)-2),ROW(D315)-2)),"@",Konfiguration!$B$5),"")</f>
        <v/>
      </c>
      <c r="E315" s="15"/>
      <c r="F315" s="17" t="str">
        <f>IF(ROW(D315)-2&lt;=Konfiguration!$B$9,CONCATENATE(static_data!$A$20,IF(ROW(D315)-2&lt;10,CONCATENATE("00",ROW(D315)-2),IF(ROW(D315)-2&lt;100,CONCATENATE("0",ROW(D315)-2),ROW(D315)-2))),"")</f>
        <v/>
      </c>
      <c r="G315" s="17" t="str">
        <f>IF(ROW(D315)-2&lt;=Konfiguration!$B$9,CONCATENATE(MID(Konfiguration!$B$3,1,Konfiguration!$B$4)),"")</f>
        <v/>
      </c>
      <c r="H315" s="17" t="str">
        <f>IF(ROW(I315)-2&lt;=Konfiguration!$B$9,CONCATENATE(MID(Konfiguration!$B$3,1,Konfiguration!$B$4),".",static_data!$A$20,IF(ROW(I315)-2&lt;10,CONCATENATE("00",ROW(I315)-2),IF(ROW(I315)-2&lt;100,CONCATENATE("0",ROW(I315)-2),ROW(I315)-2))),"")</f>
        <v/>
      </c>
      <c r="I315" s="17" t="str">
        <f>IF(ROW(I315)-2&lt;=Konfiguration!$B$9,CONCATENATE(MID(Konfiguration!$B$3,1,Konfiguration!$B$4),".",static_data!$A$20,IF(ROW(I315)-2&lt;10,CONCATENATE("00",ROW(I315)-2),IF(ROW(I315)-2&lt;100,CONCATENATE("0",ROW(I315)-2),ROW(I315)-2)),"@",Konfiguration!$B$5),"")</f>
        <v/>
      </c>
    </row>
    <row r="316" ht="15.75" customHeight="1">
      <c r="A316" s="17" t="str">
        <f>IF(ROW(D316)-2&lt;=Konfiguration!$B$8,CONCATENATE(static_data!$A$19,IF(ROW(D316)-2&lt;10,CONCATENATE("00",ROW(D316)-2),IF(ROW(D316)-2&lt;100,CONCATENATE("0",ROW(D316)-2),ROW(D316)-2))),"")</f>
        <v/>
      </c>
      <c r="B316" s="17" t="str">
        <f>IF(ROW(D316)-2&lt;=Konfiguration!$B$8,CONCATENATE(MID(Konfiguration!$B$3,1,Konfiguration!$B$4)),"")</f>
        <v/>
      </c>
      <c r="C316" s="17" t="str">
        <f>IF(ROW(D316)-2&lt;=Konfiguration!$B$8,CONCATENATE(MID(Konfiguration!$B$3,1,Konfiguration!$B$4),".",static_data!$A$19,IF(ROW(D316)-2&lt;10,CONCATENATE("00",ROW(D316)-2),IF(ROW(D316)-2&lt;100,CONCATENATE("0",ROW(D316)-2),ROW(D316)-2))),"")</f>
        <v/>
      </c>
      <c r="D316" s="17" t="str">
        <f>IF(ROW(D316)-2&lt;=Konfiguration!$B$8,CONCATENATE(MID(Konfiguration!$B$3,1,Konfiguration!$B$4),".",static_data!$A$19,IF(ROW(D316)-2&lt;10,CONCATENATE("00",ROW(D316)-2),IF(ROW(D316)-2&lt;100,CONCATENATE("0",ROW(D316)-2),ROW(D316)-2)),"@",Konfiguration!$B$5),"")</f>
        <v/>
      </c>
      <c r="E316" s="15"/>
      <c r="F316" s="17" t="str">
        <f>IF(ROW(D316)-2&lt;=Konfiguration!$B$9,CONCATENATE(static_data!$A$20,IF(ROW(D316)-2&lt;10,CONCATENATE("00",ROW(D316)-2),IF(ROW(D316)-2&lt;100,CONCATENATE("0",ROW(D316)-2),ROW(D316)-2))),"")</f>
        <v/>
      </c>
      <c r="G316" s="17" t="str">
        <f>IF(ROW(D316)-2&lt;=Konfiguration!$B$9,CONCATENATE(MID(Konfiguration!$B$3,1,Konfiguration!$B$4)),"")</f>
        <v/>
      </c>
      <c r="H316" s="17" t="str">
        <f>IF(ROW(I316)-2&lt;=Konfiguration!$B$9,CONCATENATE(MID(Konfiguration!$B$3,1,Konfiguration!$B$4),".",static_data!$A$20,IF(ROW(I316)-2&lt;10,CONCATENATE("00",ROW(I316)-2),IF(ROW(I316)-2&lt;100,CONCATENATE("0",ROW(I316)-2),ROW(I316)-2))),"")</f>
        <v/>
      </c>
      <c r="I316" s="17" t="str">
        <f>IF(ROW(I316)-2&lt;=Konfiguration!$B$9,CONCATENATE(MID(Konfiguration!$B$3,1,Konfiguration!$B$4),".",static_data!$A$20,IF(ROW(I316)-2&lt;10,CONCATENATE("00",ROW(I316)-2),IF(ROW(I316)-2&lt;100,CONCATENATE("0",ROW(I316)-2),ROW(I316)-2)),"@",Konfiguration!$B$5),"")</f>
        <v/>
      </c>
    </row>
    <row r="317" ht="15.75" customHeight="1">
      <c r="A317" s="17" t="str">
        <f>IF(ROW(D317)-2&lt;=Konfiguration!$B$8,CONCATENATE(static_data!$A$19,IF(ROW(D317)-2&lt;10,CONCATENATE("00",ROW(D317)-2),IF(ROW(D317)-2&lt;100,CONCATENATE("0",ROW(D317)-2),ROW(D317)-2))),"")</f>
        <v/>
      </c>
      <c r="B317" s="17" t="str">
        <f>IF(ROW(D317)-2&lt;=Konfiguration!$B$8,CONCATENATE(MID(Konfiguration!$B$3,1,Konfiguration!$B$4)),"")</f>
        <v/>
      </c>
      <c r="C317" s="17" t="str">
        <f>IF(ROW(D317)-2&lt;=Konfiguration!$B$8,CONCATENATE(MID(Konfiguration!$B$3,1,Konfiguration!$B$4),".",static_data!$A$19,IF(ROW(D317)-2&lt;10,CONCATENATE("00",ROW(D317)-2),IF(ROW(D317)-2&lt;100,CONCATENATE("0",ROW(D317)-2),ROW(D317)-2))),"")</f>
        <v/>
      </c>
      <c r="D317" s="17" t="str">
        <f>IF(ROW(D317)-2&lt;=Konfiguration!$B$8,CONCATENATE(MID(Konfiguration!$B$3,1,Konfiguration!$B$4),".",static_data!$A$19,IF(ROW(D317)-2&lt;10,CONCATENATE("00",ROW(D317)-2),IF(ROW(D317)-2&lt;100,CONCATENATE("0",ROW(D317)-2),ROW(D317)-2)),"@",Konfiguration!$B$5),"")</f>
        <v/>
      </c>
      <c r="E317" s="15"/>
      <c r="F317" s="17" t="str">
        <f>IF(ROW(D317)-2&lt;=Konfiguration!$B$9,CONCATENATE(static_data!$A$20,IF(ROW(D317)-2&lt;10,CONCATENATE("00",ROW(D317)-2),IF(ROW(D317)-2&lt;100,CONCATENATE("0",ROW(D317)-2),ROW(D317)-2))),"")</f>
        <v/>
      </c>
      <c r="G317" s="17" t="str">
        <f>IF(ROW(D317)-2&lt;=Konfiguration!$B$9,CONCATENATE(MID(Konfiguration!$B$3,1,Konfiguration!$B$4)),"")</f>
        <v/>
      </c>
      <c r="H317" s="17" t="str">
        <f>IF(ROW(I317)-2&lt;=Konfiguration!$B$9,CONCATENATE(MID(Konfiguration!$B$3,1,Konfiguration!$B$4),".",static_data!$A$20,IF(ROW(I317)-2&lt;10,CONCATENATE("00",ROW(I317)-2),IF(ROW(I317)-2&lt;100,CONCATENATE("0",ROW(I317)-2),ROW(I317)-2))),"")</f>
        <v/>
      </c>
      <c r="I317" s="17" t="str">
        <f>IF(ROW(I317)-2&lt;=Konfiguration!$B$9,CONCATENATE(MID(Konfiguration!$B$3,1,Konfiguration!$B$4),".",static_data!$A$20,IF(ROW(I317)-2&lt;10,CONCATENATE("00",ROW(I317)-2),IF(ROW(I317)-2&lt;100,CONCATENATE("0",ROW(I317)-2),ROW(I317)-2)),"@",Konfiguration!$B$5),"")</f>
        <v/>
      </c>
    </row>
    <row r="318" ht="15.75" customHeight="1">
      <c r="A318" s="17" t="str">
        <f>IF(ROW(D318)-2&lt;=Konfiguration!$B$8,CONCATENATE(static_data!$A$19,IF(ROW(D318)-2&lt;10,CONCATENATE("00",ROW(D318)-2),IF(ROW(D318)-2&lt;100,CONCATENATE("0",ROW(D318)-2),ROW(D318)-2))),"")</f>
        <v/>
      </c>
      <c r="B318" s="17" t="str">
        <f>IF(ROW(D318)-2&lt;=Konfiguration!$B$8,CONCATENATE(MID(Konfiguration!$B$3,1,Konfiguration!$B$4)),"")</f>
        <v/>
      </c>
      <c r="C318" s="17" t="str">
        <f>IF(ROW(D318)-2&lt;=Konfiguration!$B$8,CONCATENATE(MID(Konfiguration!$B$3,1,Konfiguration!$B$4),".",static_data!$A$19,IF(ROW(D318)-2&lt;10,CONCATENATE("00",ROW(D318)-2),IF(ROW(D318)-2&lt;100,CONCATENATE("0",ROW(D318)-2),ROW(D318)-2))),"")</f>
        <v/>
      </c>
      <c r="D318" s="17" t="str">
        <f>IF(ROW(D318)-2&lt;=Konfiguration!$B$8,CONCATENATE(MID(Konfiguration!$B$3,1,Konfiguration!$B$4),".",static_data!$A$19,IF(ROW(D318)-2&lt;10,CONCATENATE("00",ROW(D318)-2),IF(ROW(D318)-2&lt;100,CONCATENATE("0",ROW(D318)-2),ROW(D318)-2)),"@",Konfiguration!$B$5),"")</f>
        <v/>
      </c>
      <c r="E318" s="15"/>
      <c r="F318" s="17" t="str">
        <f>IF(ROW(D318)-2&lt;=Konfiguration!$B$9,CONCATENATE(static_data!$A$20,IF(ROW(D318)-2&lt;10,CONCATENATE("00",ROW(D318)-2),IF(ROW(D318)-2&lt;100,CONCATENATE("0",ROW(D318)-2),ROW(D318)-2))),"")</f>
        <v/>
      </c>
      <c r="G318" s="17" t="str">
        <f>IF(ROW(D318)-2&lt;=Konfiguration!$B$9,CONCATENATE(MID(Konfiguration!$B$3,1,Konfiguration!$B$4)),"")</f>
        <v/>
      </c>
      <c r="H318" s="17" t="str">
        <f>IF(ROW(I318)-2&lt;=Konfiguration!$B$9,CONCATENATE(MID(Konfiguration!$B$3,1,Konfiguration!$B$4),".",static_data!$A$20,IF(ROW(I318)-2&lt;10,CONCATENATE("00",ROW(I318)-2),IF(ROW(I318)-2&lt;100,CONCATENATE("0",ROW(I318)-2),ROW(I318)-2))),"")</f>
        <v/>
      </c>
      <c r="I318" s="17" t="str">
        <f>IF(ROW(I318)-2&lt;=Konfiguration!$B$9,CONCATENATE(MID(Konfiguration!$B$3,1,Konfiguration!$B$4),".",static_data!$A$20,IF(ROW(I318)-2&lt;10,CONCATENATE("00",ROW(I318)-2),IF(ROW(I318)-2&lt;100,CONCATENATE("0",ROW(I318)-2),ROW(I318)-2)),"@",Konfiguration!$B$5),"")</f>
        <v/>
      </c>
    </row>
    <row r="319" ht="15.75" customHeight="1">
      <c r="A319" s="17" t="str">
        <f>IF(ROW(D319)-2&lt;=Konfiguration!$B$8,CONCATENATE(static_data!$A$19,IF(ROW(D319)-2&lt;10,CONCATENATE("00",ROW(D319)-2),IF(ROW(D319)-2&lt;100,CONCATENATE("0",ROW(D319)-2),ROW(D319)-2))),"")</f>
        <v/>
      </c>
      <c r="B319" s="17" t="str">
        <f>IF(ROW(D319)-2&lt;=Konfiguration!$B$8,CONCATENATE(MID(Konfiguration!$B$3,1,Konfiguration!$B$4)),"")</f>
        <v/>
      </c>
      <c r="C319" s="17" t="str">
        <f>IF(ROW(D319)-2&lt;=Konfiguration!$B$8,CONCATENATE(MID(Konfiguration!$B$3,1,Konfiguration!$B$4),".",static_data!$A$19,IF(ROW(D319)-2&lt;10,CONCATENATE("00",ROW(D319)-2),IF(ROW(D319)-2&lt;100,CONCATENATE("0",ROW(D319)-2),ROW(D319)-2))),"")</f>
        <v/>
      </c>
      <c r="D319" s="17" t="str">
        <f>IF(ROW(D319)-2&lt;=Konfiguration!$B$8,CONCATENATE(MID(Konfiguration!$B$3,1,Konfiguration!$B$4),".",static_data!$A$19,IF(ROW(D319)-2&lt;10,CONCATENATE("00",ROW(D319)-2),IF(ROW(D319)-2&lt;100,CONCATENATE("0",ROW(D319)-2),ROW(D319)-2)),"@",Konfiguration!$B$5),"")</f>
        <v/>
      </c>
      <c r="E319" s="15"/>
      <c r="F319" s="17" t="str">
        <f>IF(ROW(D319)-2&lt;=Konfiguration!$B$9,CONCATENATE(static_data!$A$20,IF(ROW(D319)-2&lt;10,CONCATENATE("00",ROW(D319)-2),IF(ROW(D319)-2&lt;100,CONCATENATE("0",ROW(D319)-2),ROW(D319)-2))),"")</f>
        <v/>
      </c>
      <c r="G319" s="17" t="str">
        <f>IF(ROW(D319)-2&lt;=Konfiguration!$B$9,CONCATENATE(MID(Konfiguration!$B$3,1,Konfiguration!$B$4)),"")</f>
        <v/>
      </c>
      <c r="H319" s="17" t="str">
        <f>IF(ROW(I319)-2&lt;=Konfiguration!$B$9,CONCATENATE(MID(Konfiguration!$B$3,1,Konfiguration!$B$4),".",static_data!$A$20,IF(ROW(I319)-2&lt;10,CONCATENATE("00",ROW(I319)-2),IF(ROW(I319)-2&lt;100,CONCATENATE("0",ROW(I319)-2),ROW(I319)-2))),"")</f>
        <v/>
      </c>
      <c r="I319" s="17" t="str">
        <f>IF(ROW(I319)-2&lt;=Konfiguration!$B$9,CONCATENATE(MID(Konfiguration!$B$3,1,Konfiguration!$B$4),".",static_data!$A$20,IF(ROW(I319)-2&lt;10,CONCATENATE("00",ROW(I319)-2),IF(ROW(I319)-2&lt;100,CONCATENATE("0",ROW(I319)-2),ROW(I319)-2)),"@",Konfiguration!$B$5),"")</f>
        <v/>
      </c>
    </row>
    <row r="320" ht="15.75" customHeight="1">
      <c r="A320" s="17" t="str">
        <f>IF(ROW(D320)-2&lt;=Konfiguration!$B$8,CONCATENATE(static_data!$A$19,IF(ROW(D320)-2&lt;10,CONCATENATE("00",ROW(D320)-2),IF(ROW(D320)-2&lt;100,CONCATENATE("0",ROW(D320)-2),ROW(D320)-2))),"")</f>
        <v/>
      </c>
      <c r="B320" s="17" t="str">
        <f>IF(ROW(D320)-2&lt;=Konfiguration!$B$8,CONCATENATE(MID(Konfiguration!$B$3,1,Konfiguration!$B$4)),"")</f>
        <v/>
      </c>
      <c r="C320" s="17" t="str">
        <f>IF(ROW(D320)-2&lt;=Konfiguration!$B$8,CONCATENATE(MID(Konfiguration!$B$3,1,Konfiguration!$B$4),".",static_data!$A$19,IF(ROW(D320)-2&lt;10,CONCATENATE("00",ROW(D320)-2),IF(ROW(D320)-2&lt;100,CONCATENATE("0",ROW(D320)-2),ROW(D320)-2))),"")</f>
        <v/>
      </c>
      <c r="D320" s="17" t="str">
        <f>IF(ROW(D320)-2&lt;=Konfiguration!$B$8,CONCATENATE(MID(Konfiguration!$B$3,1,Konfiguration!$B$4),".",static_data!$A$19,IF(ROW(D320)-2&lt;10,CONCATENATE("00",ROW(D320)-2),IF(ROW(D320)-2&lt;100,CONCATENATE("0",ROW(D320)-2),ROW(D320)-2)),"@",Konfiguration!$B$5),"")</f>
        <v/>
      </c>
      <c r="E320" s="15"/>
      <c r="F320" s="17" t="str">
        <f>IF(ROW(D320)-2&lt;=Konfiguration!$B$9,CONCATENATE(static_data!$A$20,IF(ROW(D320)-2&lt;10,CONCATENATE("00",ROW(D320)-2),IF(ROW(D320)-2&lt;100,CONCATENATE("0",ROW(D320)-2),ROW(D320)-2))),"")</f>
        <v/>
      </c>
      <c r="G320" s="17" t="str">
        <f>IF(ROW(D320)-2&lt;=Konfiguration!$B$9,CONCATENATE(MID(Konfiguration!$B$3,1,Konfiguration!$B$4)),"")</f>
        <v/>
      </c>
      <c r="H320" s="17" t="str">
        <f>IF(ROW(I320)-2&lt;=Konfiguration!$B$9,CONCATENATE(MID(Konfiguration!$B$3,1,Konfiguration!$B$4),".",static_data!$A$20,IF(ROW(I320)-2&lt;10,CONCATENATE("00",ROW(I320)-2),IF(ROW(I320)-2&lt;100,CONCATENATE("0",ROW(I320)-2),ROW(I320)-2))),"")</f>
        <v/>
      </c>
      <c r="I320" s="17" t="str">
        <f>IF(ROW(I320)-2&lt;=Konfiguration!$B$9,CONCATENATE(MID(Konfiguration!$B$3,1,Konfiguration!$B$4),".",static_data!$A$20,IF(ROW(I320)-2&lt;10,CONCATENATE("00",ROW(I320)-2),IF(ROW(I320)-2&lt;100,CONCATENATE("0",ROW(I320)-2),ROW(I320)-2)),"@",Konfiguration!$B$5),"")</f>
        <v/>
      </c>
    </row>
    <row r="321" ht="15.75" customHeight="1">
      <c r="A321" s="17" t="str">
        <f>IF(ROW(D321)-2&lt;=Konfiguration!$B$8,CONCATENATE(static_data!$A$19,IF(ROW(D321)-2&lt;10,CONCATENATE("00",ROW(D321)-2),IF(ROW(D321)-2&lt;100,CONCATENATE("0",ROW(D321)-2),ROW(D321)-2))),"")</f>
        <v/>
      </c>
      <c r="B321" s="17" t="str">
        <f>IF(ROW(D321)-2&lt;=Konfiguration!$B$8,CONCATENATE(MID(Konfiguration!$B$3,1,Konfiguration!$B$4)),"")</f>
        <v/>
      </c>
      <c r="C321" s="17" t="str">
        <f>IF(ROW(D321)-2&lt;=Konfiguration!$B$8,CONCATENATE(MID(Konfiguration!$B$3,1,Konfiguration!$B$4),".",static_data!$A$19,IF(ROW(D321)-2&lt;10,CONCATENATE("00",ROW(D321)-2),IF(ROW(D321)-2&lt;100,CONCATENATE("0",ROW(D321)-2),ROW(D321)-2))),"")</f>
        <v/>
      </c>
      <c r="D321" s="17" t="str">
        <f>IF(ROW(D321)-2&lt;=Konfiguration!$B$8,CONCATENATE(MID(Konfiguration!$B$3,1,Konfiguration!$B$4),".",static_data!$A$19,IF(ROW(D321)-2&lt;10,CONCATENATE("00",ROW(D321)-2),IF(ROW(D321)-2&lt;100,CONCATENATE("0",ROW(D321)-2),ROW(D321)-2)),"@",Konfiguration!$B$5),"")</f>
        <v/>
      </c>
      <c r="E321" s="15"/>
      <c r="F321" s="17" t="str">
        <f>IF(ROW(D321)-2&lt;=Konfiguration!$B$9,CONCATENATE(static_data!$A$20,IF(ROW(D321)-2&lt;10,CONCATENATE("00",ROW(D321)-2),IF(ROW(D321)-2&lt;100,CONCATENATE("0",ROW(D321)-2),ROW(D321)-2))),"")</f>
        <v/>
      </c>
      <c r="G321" s="17" t="str">
        <f>IF(ROW(D321)-2&lt;=Konfiguration!$B$9,CONCATENATE(MID(Konfiguration!$B$3,1,Konfiguration!$B$4)),"")</f>
        <v/>
      </c>
      <c r="H321" s="17" t="str">
        <f>IF(ROW(I321)-2&lt;=Konfiguration!$B$9,CONCATENATE(MID(Konfiguration!$B$3,1,Konfiguration!$B$4),".",static_data!$A$20,IF(ROW(I321)-2&lt;10,CONCATENATE("00",ROW(I321)-2),IF(ROW(I321)-2&lt;100,CONCATENATE("0",ROW(I321)-2),ROW(I321)-2))),"")</f>
        <v/>
      </c>
      <c r="I321" s="17" t="str">
        <f>IF(ROW(I321)-2&lt;=Konfiguration!$B$9,CONCATENATE(MID(Konfiguration!$B$3,1,Konfiguration!$B$4),".",static_data!$A$20,IF(ROW(I321)-2&lt;10,CONCATENATE("00",ROW(I321)-2),IF(ROW(I321)-2&lt;100,CONCATENATE("0",ROW(I321)-2),ROW(I321)-2)),"@",Konfiguration!$B$5),"")</f>
        <v/>
      </c>
    </row>
    <row r="322" ht="15.75" customHeight="1">
      <c r="A322" s="17" t="str">
        <f>IF(ROW(D322)-2&lt;=Konfiguration!$B$8,CONCATENATE(static_data!$A$19,IF(ROW(D322)-2&lt;10,CONCATENATE("00",ROW(D322)-2),IF(ROW(D322)-2&lt;100,CONCATENATE("0",ROW(D322)-2),ROW(D322)-2))),"")</f>
        <v/>
      </c>
      <c r="B322" s="17" t="str">
        <f>IF(ROW(D322)-2&lt;=Konfiguration!$B$8,CONCATENATE(MID(Konfiguration!$B$3,1,Konfiguration!$B$4)),"")</f>
        <v/>
      </c>
      <c r="C322" s="17" t="str">
        <f>IF(ROW(D322)-2&lt;=Konfiguration!$B$8,CONCATENATE(MID(Konfiguration!$B$3,1,Konfiguration!$B$4),".",static_data!$A$19,IF(ROW(D322)-2&lt;10,CONCATENATE("00",ROW(D322)-2),IF(ROW(D322)-2&lt;100,CONCATENATE("0",ROW(D322)-2),ROW(D322)-2))),"")</f>
        <v/>
      </c>
      <c r="D322" s="17" t="str">
        <f>IF(ROW(D322)-2&lt;=Konfiguration!$B$8,CONCATENATE(MID(Konfiguration!$B$3,1,Konfiguration!$B$4),".",static_data!$A$19,IF(ROW(D322)-2&lt;10,CONCATENATE("00",ROW(D322)-2),IF(ROW(D322)-2&lt;100,CONCATENATE("0",ROW(D322)-2),ROW(D322)-2)),"@",Konfiguration!$B$5),"")</f>
        <v/>
      </c>
      <c r="E322" s="15"/>
      <c r="F322" s="17" t="str">
        <f>IF(ROW(D322)-2&lt;=Konfiguration!$B$9,CONCATENATE(static_data!$A$20,IF(ROW(D322)-2&lt;10,CONCATENATE("00",ROW(D322)-2),IF(ROW(D322)-2&lt;100,CONCATENATE("0",ROW(D322)-2),ROW(D322)-2))),"")</f>
        <v/>
      </c>
      <c r="G322" s="17" t="str">
        <f>IF(ROW(D322)-2&lt;=Konfiguration!$B$9,CONCATENATE(MID(Konfiguration!$B$3,1,Konfiguration!$B$4)),"")</f>
        <v/>
      </c>
      <c r="H322" s="17" t="str">
        <f>IF(ROW(I322)-2&lt;=Konfiguration!$B$9,CONCATENATE(MID(Konfiguration!$B$3,1,Konfiguration!$B$4),".",static_data!$A$20,IF(ROW(I322)-2&lt;10,CONCATENATE("00",ROW(I322)-2),IF(ROW(I322)-2&lt;100,CONCATENATE("0",ROW(I322)-2),ROW(I322)-2))),"")</f>
        <v/>
      </c>
      <c r="I322" s="17" t="str">
        <f>IF(ROW(I322)-2&lt;=Konfiguration!$B$9,CONCATENATE(MID(Konfiguration!$B$3,1,Konfiguration!$B$4),".",static_data!$A$20,IF(ROW(I322)-2&lt;10,CONCATENATE("00",ROW(I322)-2),IF(ROW(I322)-2&lt;100,CONCATENATE("0",ROW(I322)-2),ROW(I322)-2)),"@",Konfiguration!$B$5),"")</f>
        <v/>
      </c>
    </row>
    <row r="323" ht="15.75" customHeight="1">
      <c r="A323" s="17" t="str">
        <f>IF(ROW(D323)-2&lt;=Konfiguration!$B$8,CONCATENATE(static_data!$A$19,IF(ROW(D323)-2&lt;10,CONCATENATE("00",ROW(D323)-2),IF(ROW(D323)-2&lt;100,CONCATENATE("0",ROW(D323)-2),ROW(D323)-2))),"")</f>
        <v/>
      </c>
      <c r="B323" s="17" t="str">
        <f>IF(ROW(D323)-2&lt;=Konfiguration!$B$8,CONCATENATE(MID(Konfiguration!$B$3,1,Konfiguration!$B$4)),"")</f>
        <v/>
      </c>
      <c r="C323" s="17" t="str">
        <f>IF(ROW(D323)-2&lt;=Konfiguration!$B$8,CONCATENATE(MID(Konfiguration!$B$3,1,Konfiguration!$B$4),".",static_data!$A$19,IF(ROW(D323)-2&lt;10,CONCATENATE("00",ROW(D323)-2),IF(ROW(D323)-2&lt;100,CONCATENATE("0",ROW(D323)-2),ROW(D323)-2))),"")</f>
        <v/>
      </c>
      <c r="D323" s="17" t="str">
        <f>IF(ROW(D323)-2&lt;=Konfiguration!$B$8,CONCATENATE(MID(Konfiguration!$B$3,1,Konfiguration!$B$4),".",static_data!$A$19,IF(ROW(D323)-2&lt;10,CONCATENATE("00",ROW(D323)-2),IF(ROW(D323)-2&lt;100,CONCATENATE("0",ROW(D323)-2),ROW(D323)-2)),"@",Konfiguration!$B$5),"")</f>
        <v/>
      </c>
      <c r="E323" s="15"/>
      <c r="F323" s="17" t="str">
        <f>IF(ROW(D323)-2&lt;=Konfiguration!$B$9,CONCATENATE(static_data!$A$20,IF(ROW(D323)-2&lt;10,CONCATENATE("00",ROW(D323)-2),IF(ROW(D323)-2&lt;100,CONCATENATE("0",ROW(D323)-2),ROW(D323)-2))),"")</f>
        <v/>
      </c>
      <c r="G323" s="17" t="str">
        <f>IF(ROW(D323)-2&lt;=Konfiguration!$B$9,CONCATENATE(MID(Konfiguration!$B$3,1,Konfiguration!$B$4)),"")</f>
        <v/>
      </c>
      <c r="H323" s="17" t="str">
        <f>IF(ROW(I323)-2&lt;=Konfiguration!$B$9,CONCATENATE(MID(Konfiguration!$B$3,1,Konfiguration!$B$4),".",static_data!$A$20,IF(ROW(I323)-2&lt;10,CONCATENATE("00",ROW(I323)-2),IF(ROW(I323)-2&lt;100,CONCATENATE("0",ROW(I323)-2),ROW(I323)-2))),"")</f>
        <v/>
      </c>
      <c r="I323" s="17" t="str">
        <f>IF(ROW(I323)-2&lt;=Konfiguration!$B$9,CONCATENATE(MID(Konfiguration!$B$3,1,Konfiguration!$B$4),".",static_data!$A$20,IF(ROW(I323)-2&lt;10,CONCATENATE("00",ROW(I323)-2),IF(ROW(I323)-2&lt;100,CONCATENATE("0",ROW(I323)-2),ROW(I323)-2)),"@",Konfiguration!$B$5),"")</f>
        <v/>
      </c>
    </row>
    <row r="324" ht="15.75" customHeight="1">
      <c r="A324" s="17" t="str">
        <f>IF(ROW(D324)-2&lt;=Konfiguration!$B$8,CONCATENATE(static_data!$A$19,IF(ROW(D324)-2&lt;10,CONCATENATE("00",ROW(D324)-2),IF(ROW(D324)-2&lt;100,CONCATENATE("0",ROW(D324)-2),ROW(D324)-2))),"")</f>
        <v/>
      </c>
      <c r="B324" s="17" t="str">
        <f>IF(ROW(D324)-2&lt;=Konfiguration!$B$8,CONCATENATE(MID(Konfiguration!$B$3,1,Konfiguration!$B$4)),"")</f>
        <v/>
      </c>
      <c r="C324" s="17" t="str">
        <f>IF(ROW(D324)-2&lt;=Konfiguration!$B$8,CONCATENATE(MID(Konfiguration!$B$3,1,Konfiguration!$B$4),".",static_data!$A$19,IF(ROW(D324)-2&lt;10,CONCATENATE("00",ROW(D324)-2),IF(ROW(D324)-2&lt;100,CONCATENATE("0",ROW(D324)-2),ROW(D324)-2))),"")</f>
        <v/>
      </c>
      <c r="D324" s="17" t="str">
        <f>IF(ROW(D324)-2&lt;=Konfiguration!$B$8,CONCATENATE(MID(Konfiguration!$B$3,1,Konfiguration!$B$4),".",static_data!$A$19,IF(ROW(D324)-2&lt;10,CONCATENATE("00",ROW(D324)-2),IF(ROW(D324)-2&lt;100,CONCATENATE("0",ROW(D324)-2),ROW(D324)-2)),"@",Konfiguration!$B$5),"")</f>
        <v/>
      </c>
      <c r="E324" s="15"/>
      <c r="F324" s="17" t="str">
        <f>IF(ROW(D324)-2&lt;=Konfiguration!$B$9,CONCATENATE(static_data!$A$20,IF(ROW(D324)-2&lt;10,CONCATENATE("00",ROW(D324)-2),IF(ROW(D324)-2&lt;100,CONCATENATE("0",ROW(D324)-2),ROW(D324)-2))),"")</f>
        <v/>
      </c>
      <c r="G324" s="17" t="str">
        <f>IF(ROW(D324)-2&lt;=Konfiguration!$B$9,CONCATENATE(MID(Konfiguration!$B$3,1,Konfiguration!$B$4)),"")</f>
        <v/>
      </c>
      <c r="H324" s="17" t="str">
        <f>IF(ROW(I324)-2&lt;=Konfiguration!$B$9,CONCATENATE(MID(Konfiguration!$B$3,1,Konfiguration!$B$4),".",static_data!$A$20,IF(ROW(I324)-2&lt;10,CONCATENATE("00",ROW(I324)-2),IF(ROW(I324)-2&lt;100,CONCATENATE("0",ROW(I324)-2),ROW(I324)-2))),"")</f>
        <v/>
      </c>
      <c r="I324" s="17" t="str">
        <f>IF(ROW(I324)-2&lt;=Konfiguration!$B$9,CONCATENATE(MID(Konfiguration!$B$3,1,Konfiguration!$B$4),".",static_data!$A$20,IF(ROW(I324)-2&lt;10,CONCATENATE("00",ROW(I324)-2),IF(ROW(I324)-2&lt;100,CONCATENATE("0",ROW(I324)-2),ROW(I324)-2)),"@",Konfiguration!$B$5),"")</f>
        <v/>
      </c>
    </row>
    <row r="325" ht="15.75" customHeight="1">
      <c r="A325" s="17" t="str">
        <f>IF(ROW(D325)-2&lt;=Konfiguration!$B$8,CONCATENATE(static_data!$A$19,IF(ROW(D325)-2&lt;10,CONCATENATE("00",ROW(D325)-2),IF(ROW(D325)-2&lt;100,CONCATENATE("0",ROW(D325)-2),ROW(D325)-2))),"")</f>
        <v/>
      </c>
      <c r="B325" s="17" t="str">
        <f>IF(ROW(D325)-2&lt;=Konfiguration!$B$8,CONCATENATE(MID(Konfiguration!$B$3,1,Konfiguration!$B$4)),"")</f>
        <v/>
      </c>
      <c r="C325" s="17" t="str">
        <f>IF(ROW(D325)-2&lt;=Konfiguration!$B$8,CONCATENATE(MID(Konfiguration!$B$3,1,Konfiguration!$B$4),".",static_data!$A$19,IF(ROW(D325)-2&lt;10,CONCATENATE("00",ROW(D325)-2),IF(ROW(D325)-2&lt;100,CONCATENATE("0",ROW(D325)-2),ROW(D325)-2))),"")</f>
        <v/>
      </c>
      <c r="D325" s="17" t="str">
        <f>IF(ROW(D325)-2&lt;=Konfiguration!$B$8,CONCATENATE(MID(Konfiguration!$B$3,1,Konfiguration!$B$4),".",static_data!$A$19,IF(ROW(D325)-2&lt;10,CONCATENATE("00",ROW(D325)-2),IF(ROW(D325)-2&lt;100,CONCATENATE("0",ROW(D325)-2),ROW(D325)-2)),"@",Konfiguration!$B$5),"")</f>
        <v/>
      </c>
      <c r="E325" s="15"/>
      <c r="F325" s="17" t="str">
        <f>IF(ROW(D325)-2&lt;=Konfiguration!$B$9,CONCATENATE(static_data!$A$20,IF(ROW(D325)-2&lt;10,CONCATENATE("00",ROW(D325)-2),IF(ROW(D325)-2&lt;100,CONCATENATE("0",ROW(D325)-2),ROW(D325)-2))),"")</f>
        <v/>
      </c>
      <c r="G325" s="17" t="str">
        <f>IF(ROW(D325)-2&lt;=Konfiguration!$B$9,CONCATENATE(MID(Konfiguration!$B$3,1,Konfiguration!$B$4)),"")</f>
        <v/>
      </c>
      <c r="H325" s="17" t="str">
        <f>IF(ROW(I325)-2&lt;=Konfiguration!$B$9,CONCATENATE(MID(Konfiguration!$B$3,1,Konfiguration!$B$4),".",static_data!$A$20,IF(ROW(I325)-2&lt;10,CONCATENATE("00",ROW(I325)-2),IF(ROW(I325)-2&lt;100,CONCATENATE("0",ROW(I325)-2),ROW(I325)-2))),"")</f>
        <v/>
      </c>
      <c r="I325" s="17" t="str">
        <f>IF(ROW(I325)-2&lt;=Konfiguration!$B$9,CONCATENATE(MID(Konfiguration!$B$3,1,Konfiguration!$B$4),".",static_data!$A$20,IF(ROW(I325)-2&lt;10,CONCATENATE("00",ROW(I325)-2),IF(ROW(I325)-2&lt;100,CONCATENATE("0",ROW(I325)-2),ROW(I325)-2)),"@",Konfiguration!$B$5),"")</f>
        <v/>
      </c>
    </row>
    <row r="326" ht="15.75" customHeight="1">
      <c r="A326" s="17" t="str">
        <f>IF(ROW(D326)-2&lt;=Konfiguration!$B$8,CONCATENATE(static_data!$A$19,IF(ROW(D326)-2&lt;10,CONCATENATE("00",ROW(D326)-2),IF(ROW(D326)-2&lt;100,CONCATENATE("0",ROW(D326)-2),ROW(D326)-2))),"")</f>
        <v/>
      </c>
      <c r="B326" s="17" t="str">
        <f>IF(ROW(D326)-2&lt;=Konfiguration!$B$8,CONCATENATE(MID(Konfiguration!$B$3,1,Konfiguration!$B$4)),"")</f>
        <v/>
      </c>
      <c r="C326" s="17" t="str">
        <f>IF(ROW(D326)-2&lt;=Konfiguration!$B$8,CONCATENATE(MID(Konfiguration!$B$3,1,Konfiguration!$B$4),".",static_data!$A$19,IF(ROW(D326)-2&lt;10,CONCATENATE("00",ROW(D326)-2),IF(ROW(D326)-2&lt;100,CONCATENATE("0",ROW(D326)-2),ROW(D326)-2))),"")</f>
        <v/>
      </c>
      <c r="D326" s="17" t="str">
        <f>IF(ROW(D326)-2&lt;=Konfiguration!$B$8,CONCATENATE(MID(Konfiguration!$B$3,1,Konfiguration!$B$4),".",static_data!$A$19,IF(ROW(D326)-2&lt;10,CONCATENATE("00",ROW(D326)-2),IF(ROW(D326)-2&lt;100,CONCATENATE("0",ROW(D326)-2),ROW(D326)-2)),"@",Konfiguration!$B$5),"")</f>
        <v/>
      </c>
      <c r="E326" s="15"/>
      <c r="F326" s="17" t="str">
        <f>IF(ROW(D326)-2&lt;=Konfiguration!$B$9,CONCATENATE(static_data!$A$20,IF(ROW(D326)-2&lt;10,CONCATENATE("00",ROW(D326)-2),IF(ROW(D326)-2&lt;100,CONCATENATE("0",ROW(D326)-2),ROW(D326)-2))),"")</f>
        <v/>
      </c>
      <c r="G326" s="17" t="str">
        <f>IF(ROW(D326)-2&lt;=Konfiguration!$B$9,CONCATENATE(MID(Konfiguration!$B$3,1,Konfiguration!$B$4)),"")</f>
        <v/>
      </c>
      <c r="H326" s="17" t="str">
        <f>IF(ROW(I326)-2&lt;=Konfiguration!$B$9,CONCATENATE(MID(Konfiguration!$B$3,1,Konfiguration!$B$4),".",static_data!$A$20,IF(ROW(I326)-2&lt;10,CONCATENATE("00",ROW(I326)-2),IF(ROW(I326)-2&lt;100,CONCATENATE("0",ROW(I326)-2),ROW(I326)-2))),"")</f>
        <v/>
      </c>
      <c r="I326" s="17" t="str">
        <f>IF(ROW(I326)-2&lt;=Konfiguration!$B$9,CONCATENATE(MID(Konfiguration!$B$3,1,Konfiguration!$B$4),".",static_data!$A$20,IF(ROW(I326)-2&lt;10,CONCATENATE("00",ROW(I326)-2),IF(ROW(I326)-2&lt;100,CONCATENATE("0",ROW(I326)-2),ROW(I326)-2)),"@",Konfiguration!$B$5),"")</f>
        <v/>
      </c>
    </row>
    <row r="327" ht="15.75" customHeight="1">
      <c r="A327" s="17" t="str">
        <f>IF(ROW(D327)-2&lt;=Konfiguration!$B$8,CONCATENATE(static_data!$A$19,IF(ROW(D327)-2&lt;10,CONCATENATE("00",ROW(D327)-2),IF(ROW(D327)-2&lt;100,CONCATENATE("0",ROW(D327)-2),ROW(D327)-2))),"")</f>
        <v/>
      </c>
      <c r="B327" s="17" t="str">
        <f>IF(ROW(D327)-2&lt;=Konfiguration!$B$8,CONCATENATE(MID(Konfiguration!$B$3,1,Konfiguration!$B$4)),"")</f>
        <v/>
      </c>
      <c r="C327" s="17" t="str">
        <f>IF(ROW(D327)-2&lt;=Konfiguration!$B$8,CONCATENATE(MID(Konfiguration!$B$3,1,Konfiguration!$B$4),".",static_data!$A$19,IF(ROW(D327)-2&lt;10,CONCATENATE("00",ROW(D327)-2),IF(ROW(D327)-2&lt;100,CONCATENATE("0",ROW(D327)-2),ROW(D327)-2))),"")</f>
        <v/>
      </c>
      <c r="D327" s="17" t="str">
        <f>IF(ROW(D327)-2&lt;=Konfiguration!$B$8,CONCATENATE(MID(Konfiguration!$B$3,1,Konfiguration!$B$4),".",static_data!$A$19,IF(ROW(D327)-2&lt;10,CONCATENATE("00",ROW(D327)-2),IF(ROW(D327)-2&lt;100,CONCATENATE("0",ROW(D327)-2),ROW(D327)-2)),"@",Konfiguration!$B$5),"")</f>
        <v/>
      </c>
      <c r="E327" s="15"/>
      <c r="F327" s="17" t="str">
        <f>IF(ROW(D327)-2&lt;=Konfiguration!$B$9,CONCATENATE(static_data!$A$20,IF(ROW(D327)-2&lt;10,CONCATENATE("00",ROW(D327)-2),IF(ROW(D327)-2&lt;100,CONCATENATE("0",ROW(D327)-2),ROW(D327)-2))),"")</f>
        <v/>
      </c>
      <c r="G327" s="17" t="str">
        <f>IF(ROW(D327)-2&lt;=Konfiguration!$B$9,CONCATENATE(MID(Konfiguration!$B$3,1,Konfiguration!$B$4)),"")</f>
        <v/>
      </c>
      <c r="H327" s="17" t="str">
        <f>IF(ROW(I327)-2&lt;=Konfiguration!$B$9,CONCATENATE(MID(Konfiguration!$B$3,1,Konfiguration!$B$4),".",static_data!$A$20,IF(ROW(I327)-2&lt;10,CONCATENATE("00",ROW(I327)-2),IF(ROW(I327)-2&lt;100,CONCATENATE("0",ROW(I327)-2),ROW(I327)-2))),"")</f>
        <v/>
      </c>
      <c r="I327" s="17" t="str">
        <f>IF(ROW(I327)-2&lt;=Konfiguration!$B$9,CONCATENATE(MID(Konfiguration!$B$3,1,Konfiguration!$B$4),".",static_data!$A$20,IF(ROW(I327)-2&lt;10,CONCATENATE("00",ROW(I327)-2),IF(ROW(I327)-2&lt;100,CONCATENATE("0",ROW(I327)-2),ROW(I327)-2)),"@",Konfiguration!$B$5),"")</f>
        <v/>
      </c>
    </row>
    <row r="328" ht="15.75" customHeight="1">
      <c r="A328" s="17" t="str">
        <f>IF(ROW(D328)-2&lt;=Konfiguration!$B$8,CONCATENATE(static_data!$A$19,IF(ROW(D328)-2&lt;10,CONCATENATE("00",ROW(D328)-2),IF(ROW(D328)-2&lt;100,CONCATENATE("0",ROW(D328)-2),ROW(D328)-2))),"")</f>
        <v/>
      </c>
      <c r="B328" s="17" t="str">
        <f>IF(ROW(D328)-2&lt;=Konfiguration!$B$8,CONCATENATE(MID(Konfiguration!$B$3,1,Konfiguration!$B$4)),"")</f>
        <v/>
      </c>
      <c r="C328" s="17" t="str">
        <f>IF(ROW(D328)-2&lt;=Konfiguration!$B$8,CONCATENATE(MID(Konfiguration!$B$3,1,Konfiguration!$B$4),".",static_data!$A$19,IF(ROW(D328)-2&lt;10,CONCATENATE("00",ROW(D328)-2),IF(ROW(D328)-2&lt;100,CONCATENATE("0",ROW(D328)-2),ROW(D328)-2))),"")</f>
        <v/>
      </c>
      <c r="D328" s="17" t="str">
        <f>IF(ROW(D328)-2&lt;=Konfiguration!$B$8,CONCATENATE(MID(Konfiguration!$B$3,1,Konfiguration!$B$4),".",static_data!$A$19,IF(ROW(D328)-2&lt;10,CONCATENATE("00",ROW(D328)-2),IF(ROW(D328)-2&lt;100,CONCATENATE("0",ROW(D328)-2),ROW(D328)-2)),"@",Konfiguration!$B$5),"")</f>
        <v/>
      </c>
      <c r="E328" s="15"/>
      <c r="F328" s="17" t="str">
        <f>IF(ROW(D328)-2&lt;=Konfiguration!$B$9,CONCATENATE(static_data!$A$20,IF(ROW(D328)-2&lt;10,CONCATENATE("00",ROW(D328)-2),IF(ROW(D328)-2&lt;100,CONCATENATE("0",ROW(D328)-2),ROW(D328)-2))),"")</f>
        <v/>
      </c>
      <c r="G328" s="17" t="str">
        <f>IF(ROW(D328)-2&lt;=Konfiguration!$B$9,CONCATENATE(MID(Konfiguration!$B$3,1,Konfiguration!$B$4)),"")</f>
        <v/>
      </c>
      <c r="H328" s="17" t="str">
        <f>IF(ROW(I328)-2&lt;=Konfiguration!$B$9,CONCATENATE(MID(Konfiguration!$B$3,1,Konfiguration!$B$4),".",static_data!$A$20,IF(ROW(I328)-2&lt;10,CONCATENATE("00",ROW(I328)-2),IF(ROW(I328)-2&lt;100,CONCATENATE("0",ROW(I328)-2),ROW(I328)-2))),"")</f>
        <v/>
      </c>
      <c r="I328" s="17" t="str">
        <f>IF(ROW(I328)-2&lt;=Konfiguration!$B$9,CONCATENATE(MID(Konfiguration!$B$3,1,Konfiguration!$B$4),".",static_data!$A$20,IF(ROW(I328)-2&lt;10,CONCATENATE("00",ROW(I328)-2),IF(ROW(I328)-2&lt;100,CONCATENATE("0",ROW(I328)-2),ROW(I328)-2)),"@",Konfiguration!$B$5),"")</f>
        <v/>
      </c>
    </row>
    <row r="329" ht="15.75" customHeight="1">
      <c r="A329" s="17" t="str">
        <f>IF(ROW(D329)-2&lt;=Konfiguration!$B$8,CONCATENATE(static_data!$A$19,IF(ROW(D329)-2&lt;10,CONCATENATE("00",ROW(D329)-2),IF(ROW(D329)-2&lt;100,CONCATENATE("0",ROW(D329)-2),ROW(D329)-2))),"")</f>
        <v/>
      </c>
      <c r="B329" s="17" t="str">
        <f>IF(ROW(D329)-2&lt;=Konfiguration!$B$8,CONCATENATE(MID(Konfiguration!$B$3,1,Konfiguration!$B$4)),"")</f>
        <v/>
      </c>
      <c r="C329" s="17" t="str">
        <f>IF(ROW(D329)-2&lt;=Konfiguration!$B$8,CONCATENATE(MID(Konfiguration!$B$3,1,Konfiguration!$B$4),".",static_data!$A$19,IF(ROW(D329)-2&lt;10,CONCATENATE("00",ROW(D329)-2),IF(ROW(D329)-2&lt;100,CONCATENATE("0",ROW(D329)-2),ROW(D329)-2))),"")</f>
        <v/>
      </c>
      <c r="D329" s="17" t="str">
        <f>IF(ROW(D329)-2&lt;=Konfiguration!$B$8,CONCATENATE(MID(Konfiguration!$B$3,1,Konfiguration!$B$4),".",static_data!$A$19,IF(ROW(D329)-2&lt;10,CONCATENATE("00",ROW(D329)-2),IF(ROW(D329)-2&lt;100,CONCATENATE("0",ROW(D329)-2),ROW(D329)-2)),"@",Konfiguration!$B$5),"")</f>
        <v/>
      </c>
      <c r="E329" s="15"/>
      <c r="F329" s="17" t="str">
        <f>IF(ROW(D329)-2&lt;=Konfiguration!$B$9,CONCATENATE(static_data!$A$20,IF(ROW(D329)-2&lt;10,CONCATENATE("00",ROW(D329)-2),IF(ROW(D329)-2&lt;100,CONCATENATE("0",ROW(D329)-2),ROW(D329)-2))),"")</f>
        <v/>
      </c>
      <c r="G329" s="17" t="str">
        <f>IF(ROW(D329)-2&lt;=Konfiguration!$B$9,CONCATENATE(MID(Konfiguration!$B$3,1,Konfiguration!$B$4)),"")</f>
        <v/>
      </c>
      <c r="H329" s="17" t="str">
        <f>IF(ROW(I329)-2&lt;=Konfiguration!$B$9,CONCATENATE(MID(Konfiguration!$B$3,1,Konfiguration!$B$4),".",static_data!$A$20,IF(ROW(I329)-2&lt;10,CONCATENATE("00",ROW(I329)-2),IF(ROW(I329)-2&lt;100,CONCATENATE("0",ROW(I329)-2),ROW(I329)-2))),"")</f>
        <v/>
      </c>
      <c r="I329" s="17" t="str">
        <f>IF(ROW(I329)-2&lt;=Konfiguration!$B$9,CONCATENATE(MID(Konfiguration!$B$3,1,Konfiguration!$B$4),".",static_data!$A$20,IF(ROW(I329)-2&lt;10,CONCATENATE("00",ROW(I329)-2),IF(ROW(I329)-2&lt;100,CONCATENATE("0",ROW(I329)-2),ROW(I329)-2)),"@",Konfiguration!$B$5),"")</f>
        <v/>
      </c>
    </row>
    <row r="330" ht="15.75" customHeight="1">
      <c r="A330" s="17" t="str">
        <f>IF(ROW(D330)-2&lt;=Konfiguration!$B$8,CONCATENATE(static_data!$A$19,IF(ROW(D330)-2&lt;10,CONCATENATE("00",ROW(D330)-2),IF(ROW(D330)-2&lt;100,CONCATENATE("0",ROW(D330)-2),ROW(D330)-2))),"")</f>
        <v/>
      </c>
      <c r="B330" s="17" t="str">
        <f>IF(ROW(D330)-2&lt;=Konfiguration!$B$8,CONCATENATE(MID(Konfiguration!$B$3,1,Konfiguration!$B$4)),"")</f>
        <v/>
      </c>
      <c r="C330" s="17" t="str">
        <f>IF(ROW(D330)-2&lt;=Konfiguration!$B$8,CONCATENATE(MID(Konfiguration!$B$3,1,Konfiguration!$B$4),".",static_data!$A$19,IF(ROW(D330)-2&lt;10,CONCATENATE("00",ROW(D330)-2),IF(ROW(D330)-2&lt;100,CONCATENATE("0",ROW(D330)-2),ROW(D330)-2))),"")</f>
        <v/>
      </c>
      <c r="D330" s="17" t="str">
        <f>IF(ROW(D330)-2&lt;=Konfiguration!$B$8,CONCATENATE(MID(Konfiguration!$B$3,1,Konfiguration!$B$4),".",static_data!$A$19,IF(ROW(D330)-2&lt;10,CONCATENATE("00",ROW(D330)-2),IF(ROW(D330)-2&lt;100,CONCATENATE("0",ROW(D330)-2),ROW(D330)-2)),"@",Konfiguration!$B$5),"")</f>
        <v/>
      </c>
      <c r="E330" s="15"/>
      <c r="F330" s="17" t="str">
        <f>IF(ROW(D330)-2&lt;=Konfiguration!$B$9,CONCATENATE(static_data!$A$20,IF(ROW(D330)-2&lt;10,CONCATENATE("00",ROW(D330)-2),IF(ROW(D330)-2&lt;100,CONCATENATE("0",ROW(D330)-2),ROW(D330)-2))),"")</f>
        <v/>
      </c>
      <c r="G330" s="17" t="str">
        <f>IF(ROW(D330)-2&lt;=Konfiguration!$B$9,CONCATENATE(MID(Konfiguration!$B$3,1,Konfiguration!$B$4)),"")</f>
        <v/>
      </c>
      <c r="H330" s="17" t="str">
        <f>IF(ROW(I330)-2&lt;=Konfiguration!$B$9,CONCATENATE(MID(Konfiguration!$B$3,1,Konfiguration!$B$4),".",static_data!$A$20,IF(ROW(I330)-2&lt;10,CONCATENATE("00",ROW(I330)-2),IF(ROW(I330)-2&lt;100,CONCATENATE("0",ROW(I330)-2),ROW(I330)-2))),"")</f>
        <v/>
      </c>
      <c r="I330" s="17" t="str">
        <f>IF(ROW(I330)-2&lt;=Konfiguration!$B$9,CONCATENATE(MID(Konfiguration!$B$3,1,Konfiguration!$B$4),".",static_data!$A$20,IF(ROW(I330)-2&lt;10,CONCATENATE("00",ROW(I330)-2),IF(ROW(I330)-2&lt;100,CONCATENATE("0",ROW(I330)-2),ROW(I330)-2)),"@",Konfiguration!$B$5),"")</f>
        <v/>
      </c>
    </row>
    <row r="331" ht="15.75" customHeight="1">
      <c r="A331" s="17" t="str">
        <f>IF(ROW(D331)-2&lt;=Konfiguration!$B$8,CONCATENATE(static_data!$A$19,IF(ROW(D331)-2&lt;10,CONCATENATE("00",ROW(D331)-2),IF(ROW(D331)-2&lt;100,CONCATENATE("0",ROW(D331)-2),ROW(D331)-2))),"")</f>
        <v/>
      </c>
      <c r="B331" s="17" t="str">
        <f>IF(ROW(D331)-2&lt;=Konfiguration!$B$8,CONCATENATE(MID(Konfiguration!$B$3,1,Konfiguration!$B$4)),"")</f>
        <v/>
      </c>
      <c r="C331" s="17" t="str">
        <f>IF(ROW(D331)-2&lt;=Konfiguration!$B$8,CONCATENATE(MID(Konfiguration!$B$3,1,Konfiguration!$B$4),".",static_data!$A$19,IF(ROW(D331)-2&lt;10,CONCATENATE("00",ROW(D331)-2),IF(ROW(D331)-2&lt;100,CONCATENATE("0",ROW(D331)-2),ROW(D331)-2))),"")</f>
        <v/>
      </c>
      <c r="D331" s="17" t="str">
        <f>IF(ROW(D331)-2&lt;=Konfiguration!$B$8,CONCATENATE(MID(Konfiguration!$B$3,1,Konfiguration!$B$4),".",static_data!$A$19,IF(ROW(D331)-2&lt;10,CONCATENATE("00",ROW(D331)-2),IF(ROW(D331)-2&lt;100,CONCATENATE("0",ROW(D331)-2),ROW(D331)-2)),"@",Konfiguration!$B$5),"")</f>
        <v/>
      </c>
      <c r="E331" s="15"/>
      <c r="F331" s="17" t="str">
        <f>IF(ROW(D331)-2&lt;=Konfiguration!$B$9,CONCATENATE(static_data!$A$20,IF(ROW(D331)-2&lt;10,CONCATENATE("00",ROW(D331)-2),IF(ROW(D331)-2&lt;100,CONCATENATE("0",ROW(D331)-2),ROW(D331)-2))),"")</f>
        <v/>
      </c>
      <c r="G331" s="17" t="str">
        <f>IF(ROW(D331)-2&lt;=Konfiguration!$B$9,CONCATENATE(MID(Konfiguration!$B$3,1,Konfiguration!$B$4)),"")</f>
        <v/>
      </c>
      <c r="H331" s="17" t="str">
        <f>IF(ROW(I331)-2&lt;=Konfiguration!$B$9,CONCATENATE(MID(Konfiguration!$B$3,1,Konfiguration!$B$4),".",static_data!$A$20,IF(ROW(I331)-2&lt;10,CONCATENATE("00",ROW(I331)-2),IF(ROW(I331)-2&lt;100,CONCATENATE("0",ROW(I331)-2),ROW(I331)-2))),"")</f>
        <v/>
      </c>
      <c r="I331" s="17" t="str">
        <f>IF(ROW(I331)-2&lt;=Konfiguration!$B$9,CONCATENATE(MID(Konfiguration!$B$3,1,Konfiguration!$B$4),".",static_data!$A$20,IF(ROW(I331)-2&lt;10,CONCATENATE("00",ROW(I331)-2),IF(ROW(I331)-2&lt;100,CONCATENATE("0",ROW(I331)-2),ROW(I331)-2)),"@",Konfiguration!$B$5),"")</f>
        <v/>
      </c>
    </row>
    <row r="332" ht="15.75" customHeight="1">
      <c r="A332" s="17" t="str">
        <f>IF(ROW(D332)-2&lt;=Konfiguration!$B$8,CONCATENATE(static_data!$A$19,IF(ROW(D332)-2&lt;10,CONCATENATE("00",ROW(D332)-2),IF(ROW(D332)-2&lt;100,CONCATENATE("0",ROW(D332)-2),ROW(D332)-2))),"")</f>
        <v/>
      </c>
      <c r="B332" s="17" t="str">
        <f>IF(ROW(D332)-2&lt;=Konfiguration!$B$8,CONCATENATE(MID(Konfiguration!$B$3,1,Konfiguration!$B$4)),"")</f>
        <v/>
      </c>
      <c r="C332" s="17" t="str">
        <f>IF(ROW(D332)-2&lt;=Konfiguration!$B$8,CONCATENATE(MID(Konfiguration!$B$3,1,Konfiguration!$B$4),".",static_data!$A$19,IF(ROW(D332)-2&lt;10,CONCATENATE("00",ROW(D332)-2),IF(ROW(D332)-2&lt;100,CONCATENATE("0",ROW(D332)-2),ROW(D332)-2))),"")</f>
        <v/>
      </c>
      <c r="D332" s="17" t="str">
        <f>IF(ROW(D332)-2&lt;=Konfiguration!$B$8,CONCATENATE(MID(Konfiguration!$B$3,1,Konfiguration!$B$4),".",static_data!$A$19,IF(ROW(D332)-2&lt;10,CONCATENATE("00",ROW(D332)-2),IF(ROW(D332)-2&lt;100,CONCATENATE("0",ROW(D332)-2),ROW(D332)-2)),"@",Konfiguration!$B$5),"")</f>
        <v/>
      </c>
      <c r="E332" s="15"/>
      <c r="F332" s="17" t="str">
        <f>IF(ROW(D332)-2&lt;=Konfiguration!$B$9,CONCATENATE(static_data!$A$20,IF(ROW(D332)-2&lt;10,CONCATENATE("00",ROW(D332)-2),IF(ROW(D332)-2&lt;100,CONCATENATE("0",ROW(D332)-2),ROW(D332)-2))),"")</f>
        <v/>
      </c>
      <c r="G332" s="17" t="str">
        <f>IF(ROW(D332)-2&lt;=Konfiguration!$B$9,CONCATENATE(MID(Konfiguration!$B$3,1,Konfiguration!$B$4)),"")</f>
        <v/>
      </c>
      <c r="H332" s="17" t="str">
        <f>IF(ROW(I332)-2&lt;=Konfiguration!$B$9,CONCATENATE(MID(Konfiguration!$B$3,1,Konfiguration!$B$4),".",static_data!$A$20,IF(ROW(I332)-2&lt;10,CONCATENATE("00",ROW(I332)-2),IF(ROW(I332)-2&lt;100,CONCATENATE("0",ROW(I332)-2),ROW(I332)-2))),"")</f>
        <v/>
      </c>
      <c r="I332" s="17" t="str">
        <f>IF(ROW(I332)-2&lt;=Konfiguration!$B$9,CONCATENATE(MID(Konfiguration!$B$3,1,Konfiguration!$B$4),".",static_data!$A$20,IF(ROW(I332)-2&lt;10,CONCATENATE("00",ROW(I332)-2),IF(ROW(I332)-2&lt;100,CONCATENATE("0",ROW(I332)-2),ROW(I332)-2)),"@",Konfiguration!$B$5),"")</f>
        <v/>
      </c>
    </row>
    <row r="333" ht="15.75" customHeight="1">
      <c r="A333" s="17" t="str">
        <f>IF(ROW(D333)-2&lt;=Konfiguration!$B$8,CONCATENATE(static_data!$A$19,IF(ROW(D333)-2&lt;10,CONCATENATE("00",ROW(D333)-2),IF(ROW(D333)-2&lt;100,CONCATENATE("0",ROW(D333)-2),ROW(D333)-2))),"")</f>
        <v/>
      </c>
      <c r="B333" s="17" t="str">
        <f>IF(ROW(D333)-2&lt;=Konfiguration!$B$8,CONCATENATE(MID(Konfiguration!$B$3,1,Konfiguration!$B$4)),"")</f>
        <v/>
      </c>
      <c r="C333" s="17" t="str">
        <f>IF(ROW(D333)-2&lt;=Konfiguration!$B$8,CONCATENATE(MID(Konfiguration!$B$3,1,Konfiguration!$B$4),".",static_data!$A$19,IF(ROW(D333)-2&lt;10,CONCATENATE("00",ROW(D333)-2),IF(ROW(D333)-2&lt;100,CONCATENATE("0",ROW(D333)-2),ROW(D333)-2))),"")</f>
        <v/>
      </c>
      <c r="D333" s="17" t="str">
        <f>IF(ROW(D333)-2&lt;=Konfiguration!$B$8,CONCATENATE(MID(Konfiguration!$B$3,1,Konfiguration!$B$4),".",static_data!$A$19,IF(ROW(D333)-2&lt;10,CONCATENATE("00",ROW(D333)-2),IF(ROW(D333)-2&lt;100,CONCATENATE("0",ROW(D333)-2),ROW(D333)-2)),"@",Konfiguration!$B$5),"")</f>
        <v/>
      </c>
      <c r="E333" s="15"/>
      <c r="F333" s="17" t="str">
        <f>IF(ROW(D333)-2&lt;=Konfiguration!$B$9,CONCATENATE(static_data!$A$20,IF(ROW(D333)-2&lt;10,CONCATENATE("00",ROW(D333)-2),IF(ROW(D333)-2&lt;100,CONCATENATE("0",ROW(D333)-2),ROW(D333)-2))),"")</f>
        <v/>
      </c>
      <c r="G333" s="17" t="str">
        <f>IF(ROW(D333)-2&lt;=Konfiguration!$B$9,CONCATENATE(MID(Konfiguration!$B$3,1,Konfiguration!$B$4)),"")</f>
        <v/>
      </c>
      <c r="H333" s="17" t="str">
        <f>IF(ROW(I333)-2&lt;=Konfiguration!$B$9,CONCATENATE(MID(Konfiguration!$B$3,1,Konfiguration!$B$4),".",static_data!$A$20,IF(ROW(I333)-2&lt;10,CONCATENATE("00",ROW(I333)-2),IF(ROW(I333)-2&lt;100,CONCATENATE("0",ROW(I333)-2),ROW(I333)-2))),"")</f>
        <v/>
      </c>
      <c r="I333" s="17" t="str">
        <f>IF(ROW(I333)-2&lt;=Konfiguration!$B$9,CONCATENATE(MID(Konfiguration!$B$3,1,Konfiguration!$B$4),".",static_data!$A$20,IF(ROW(I333)-2&lt;10,CONCATENATE("00",ROW(I333)-2),IF(ROW(I333)-2&lt;100,CONCATENATE("0",ROW(I333)-2),ROW(I333)-2)),"@",Konfiguration!$B$5),"")</f>
        <v/>
      </c>
    </row>
    <row r="334" ht="15.75" customHeight="1">
      <c r="A334" s="17" t="str">
        <f>IF(ROW(D334)-2&lt;=Konfiguration!$B$8,CONCATENATE(static_data!$A$19,IF(ROW(D334)-2&lt;10,CONCATENATE("00",ROW(D334)-2),IF(ROW(D334)-2&lt;100,CONCATENATE("0",ROW(D334)-2),ROW(D334)-2))),"")</f>
        <v/>
      </c>
      <c r="B334" s="17" t="str">
        <f>IF(ROW(D334)-2&lt;=Konfiguration!$B$8,CONCATENATE(MID(Konfiguration!$B$3,1,Konfiguration!$B$4)),"")</f>
        <v/>
      </c>
      <c r="C334" s="17" t="str">
        <f>IF(ROW(D334)-2&lt;=Konfiguration!$B$8,CONCATENATE(MID(Konfiguration!$B$3,1,Konfiguration!$B$4),".",static_data!$A$19,IF(ROW(D334)-2&lt;10,CONCATENATE("00",ROW(D334)-2),IF(ROW(D334)-2&lt;100,CONCATENATE("0",ROW(D334)-2),ROW(D334)-2))),"")</f>
        <v/>
      </c>
      <c r="D334" s="17" t="str">
        <f>IF(ROW(D334)-2&lt;=Konfiguration!$B$8,CONCATENATE(MID(Konfiguration!$B$3,1,Konfiguration!$B$4),".",static_data!$A$19,IF(ROW(D334)-2&lt;10,CONCATENATE("00",ROW(D334)-2),IF(ROW(D334)-2&lt;100,CONCATENATE("0",ROW(D334)-2),ROW(D334)-2)),"@",Konfiguration!$B$5),"")</f>
        <v/>
      </c>
      <c r="E334" s="15"/>
      <c r="F334" s="17" t="str">
        <f>IF(ROW(D334)-2&lt;=Konfiguration!$B$9,CONCATENATE(static_data!$A$20,IF(ROW(D334)-2&lt;10,CONCATENATE("00",ROW(D334)-2),IF(ROW(D334)-2&lt;100,CONCATENATE("0",ROW(D334)-2),ROW(D334)-2))),"")</f>
        <v/>
      </c>
      <c r="G334" s="17" t="str">
        <f>IF(ROW(D334)-2&lt;=Konfiguration!$B$9,CONCATENATE(MID(Konfiguration!$B$3,1,Konfiguration!$B$4)),"")</f>
        <v/>
      </c>
      <c r="H334" s="17" t="str">
        <f>IF(ROW(I334)-2&lt;=Konfiguration!$B$9,CONCATENATE(MID(Konfiguration!$B$3,1,Konfiguration!$B$4),".",static_data!$A$20,IF(ROW(I334)-2&lt;10,CONCATENATE("00",ROW(I334)-2),IF(ROW(I334)-2&lt;100,CONCATENATE("0",ROW(I334)-2),ROW(I334)-2))),"")</f>
        <v/>
      </c>
      <c r="I334" s="17" t="str">
        <f>IF(ROW(I334)-2&lt;=Konfiguration!$B$9,CONCATENATE(MID(Konfiguration!$B$3,1,Konfiguration!$B$4),".",static_data!$A$20,IF(ROW(I334)-2&lt;10,CONCATENATE("00",ROW(I334)-2),IF(ROW(I334)-2&lt;100,CONCATENATE("0",ROW(I334)-2),ROW(I334)-2)),"@",Konfiguration!$B$5),"")</f>
        <v/>
      </c>
    </row>
    <row r="335" ht="15.75" customHeight="1">
      <c r="A335" s="17" t="str">
        <f>IF(ROW(D335)-2&lt;=Konfiguration!$B$8,CONCATENATE(static_data!$A$19,IF(ROW(D335)-2&lt;10,CONCATENATE("00",ROW(D335)-2),IF(ROW(D335)-2&lt;100,CONCATENATE("0",ROW(D335)-2),ROW(D335)-2))),"")</f>
        <v/>
      </c>
      <c r="B335" s="17" t="str">
        <f>IF(ROW(D335)-2&lt;=Konfiguration!$B$8,CONCATENATE(MID(Konfiguration!$B$3,1,Konfiguration!$B$4)),"")</f>
        <v/>
      </c>
      <c r="C335" s="17" t="str">
        <f>IF(ROW(D335)-2&lt;=Konfiguration!$B$8,CONCATENATE(MID(Konfiguration!$B$3,1,Konfiguration!$B$4),".",static_data!$A$19,IF(ROW(D335)-2&lt;10,CONCATENATE("00",ROW(D335)-2),IF(ROW(D335)-2&lt;100,CONCATENATE("0",ROW(D335)-2),ROW(D335)-2))),"")</f>
        <v/>
      </c>
      <c r="D335" s="17" t="str">
        <f>IF(ROW(D335)-2&lt;=Konfiguration!$B$8,CONCATENATE(MID(Konfiguration!$B$3,1,Konfiguration!$B$4),".",static_data!$A$19,IF(ROW(D335)-2&lt;10,CONCATENATE("00",ROW(D335)-2),IF(ROW(D335)-2&lt;100,CONCATENATE("0",ROW(D335)-2),ROW(D335)-2)),"@",Konfiguration!$B$5),"")</f>
        <v/>
      </c>
      <c r="E335" s="15"/>
      <c r="F335" s="17" t="str">
        <f>IF(ROW(D335)-2&lt;=Konfiguration!$B$9,CONCATENATE(static_data!$A$20,IF(ROW(D335)-2&lt;10,CONCATENATE("00",ROW(D335)-2),IF(ROW(D335)-2&lt;100,CONCATENATE("0",ROW(D335)-2),ROW(D335)-2))),"")</f>
        <v/>
      </c>
      <c r="G335" s="17" t="str">
        <f>IF(ROW(D335)-2&lt;=Konfiguration!$B$9,CONCATENATE(MID(Konfiguration!$B$3,1,Konfiguration!$B$4)),"")</f>
        <v/>
      </c>
      <c r="H335" s="17" t="str">
        <f>IF(ROW(I335)-2&lt;=Konfiguration!$B$9,CONCATENATE(MID(Konfiguration!$B$3,1,Konfiguration!$B$4),".",static_data!$A$20,IF(ROW(I335)-2&lt;10,CONCATENATE("00",ROW(I335)-2),IF(ROW(I335)-2&lt;100,CONCATENATE("0",ROW(I335)-2),ROW(I335)-2))),"")</f>
        <v/>
      </c>
      <c r="I335" s="17" t="str">
        <f>IF(ROW(I335)-2&lt;=Konfiguration!$B$9,CONCATENATE(MID(Konfiguration!$B$3,1,Konfiguration!$B$4),".",static_data!$A$20,IF(ROW(I335)-2&lt;10,CONCATENATE("00",ROW(I335)-2),IF(ROW(I335)-2&lt;100,CONCATENATE("0",ROW(I335)-2),ROW(I335)-2)),"@",Konfiguration!$B$5),"")</f>
        <v/>
      </c>
    </row>
    <row r="336" ht="15.75" customHeight="1">
      <c r="A336" s="17" t="str">
        <f>IF(ROW(D336)-2&lt;=Konfiguration!$B$8,CONCATENATE(static_data!$A$19,IF(ROW(D336)-2&lt;10,CONCATENATE("00",ROW(D336)-2),IF(ROW(D336)-2&lt;100,CONCATENATE("0",ROW(D336)-2),ROW(D336)-2))),"")</f>
        <v/>
      </c>
      <c r="B336" s="17" t="str">
        <f>IF(ROW(D336)-2&lt;=Konfiguration!$B$8,CONCATENATE(MID(Konfiguration!$B$3,1,Konfiguration!$B$4)),"")</f>
        <v/>
      </c>
      <c r="C336" s="17" t="str">
        <f>IF(ROW(D336)-2&lt;=Konfiguration!$B$8,CONCATENATE(MID(Konfiguration!$B$3,1,Konfiguration!$B$4),".",static_data!$A$19,IF(ROW(D336)-2&lt;10,CONCATENATE("00",ROW(D336)-2),IF(ROW(D336)-2&lt;100,CONCATENATE("0",ROW(D336)-2),ROW(D336)-2))),"")</f>
        <v/>
      </c>
      <c r="D336" s="17" t="str">
        <f>IF(ROW(D336)-2&lt;=Konfiguration!$B$8,CONCATENATE(MID(Konfiguration!$B$3,1,Konfiguration!$B$4),".",static_data!$A$19,IF(ROW(D336)-2&lt;10,CONCATENATE("00",ROW(D336)-2),IF(ROW(D336)-2&lt;100,CONCATENATE("0",ROW(D336)-2),ROW(D336)-2)),"@",Konfiguration!$B$5),"")</f>
        <v/>
      </c>
      <c r="E336" s="15"/>
      <c r="F336" s="17" t="str">
        <f>IF(ROW(D336)-2&lt;=Konfiguration!$B$9,CONCATENATE(static_data!$A$20,IF(ROW(D336)-2&lt;10,CONCATENATE("00",ROW(D336)-2),IF(ROW(D336)-2&lt;100,CONCATENATE("0",ROW(D336)-2),ROW(D336)-2))),"")</f>
        <v/>
      </c>
      <c r="G336" s="17" t="str">
        <f>IF(ROW(D336)-2&lt;=Konfiguration!$B$9,CONCATENATE(MID(Konfiguration!$B$3,1,Konfiguration!$B$4)),"")</f>
        <v/>
      </c>
      <c r="H336" s="17" t="str">
        <f>IF(ROW(I336)-2&lt;=Konfiguration!$B$9,CONCATENATE(MID(Konfiguration!$B$3,1,Konfiguration!$B$4),".",static_data!$A$20,IF(ROW(I336)-2&lt;10,CONCATENATE("00",ROW(I336)-2),IF(ROW(I336)-2&lt;100,CONCATENATE("0",ROW(I336)-2),ROW(I336)-2))),"")</f>
        <v/>
      </c>
      <c r="I336" s="17" t="str">
        <f>IF(ROW(I336)-2&lt;=Konfiguration!$B$9,CONCATENATE(MID(Konfiguration!$B$3,1,Konfiguration!$B$4),".",static_data!$A$20,IF(ROW(I336)-2&lt;10,CONCATENATE("00",ROW(I336)-2),IF(ROW(I336)-2&lt;100,CONCATENATE("0",ROW(I336)-2),ROW(I336)-2)),"@",Konfiguration!$B$5),"")</f>
        <v/>
      </c>
    </row>
    <row r="337" ht="15.75" customHeight="1">
      <c r="A337" s="17" t="str">
        <f>IF(ROW(D337)-2&lt;=Konfiguration!$B$8,CONCATENATE(static_data!$A$19,IF(ROW(D337)-2&lt;10,CONCATENATE("00",ROW(D337)-2),IF(ROW(D337)-2&lt;100,CONCATENATE("0",ROW(D337)-2),ROW(D337)-2))),"")</f>
        <v/>
      </c>
      <c r="B337" s="17" t="str">
        <f>IF(ROW(D337)-2&lt;=Konfiguration!$B$8,CONCATENATE(MID(Konfiguration!$B$3,1,Konfiguration!$B$4)),"")</f>
        <v/>
      </c>
      <c r="C337" s="17" t="str">
        <f>IF(ROW(D337)-2&lt;=Konfiguration!$B$8,CONCATENATE(MID(Konfiguration!$B$3,1,Konfiguration!$B$4),".",static_data!$A$19,IF(ROW(D337)-2&lt;10,CONCATENATE("00",ROW(D337)-2),IF(ROW(D337)-2&lt;100,CONCATENATE("0",ROW(D337)-2),ROW(D337)-2))),"")</f>
        <v/>
      </c>
      <c r="D337" s="17" t="str">
        <f>IF(ROW(D337)-2&lt;=Konfiguration!$B$8,CONCATENATE(MID(Konfiguration!$B$3,1,Konfiguration!$B$4),".",static_data!$A$19,IF(ROW(D337)-2&lt;10,CONCATENATE("00",ROW(D337)-2),IF(ROW(D337)-2&lt;100,CONCATENATE("0",ROW(D337)-2),ROW(D337)-2)),"@",Konfiguration!$B$5),"")</f>
        <v/>
      </c>
      <c r="E337" s="15"/>
      <c r="F337" s="17" t="str">
        <f>IF(ROW(D337)-2&lt;=Konfiguration!$B$9,CONCATENATE(static_data!$A$20,IF(ROW(D337)-2&lt;10,CONCATENATE("00",ROW(D337)-2),IF(ROW(D337)-2&lt;100,CONCATENATE("0",ROW(D337)-2),ROW(D337)-2))),"")</f>
        <v/>
      </c>
      <c r="G337" s="17" t="str">
        <f>IF(ROW(D337)-2&lt;=Konfiguration!$B$9,CONCATENATE(MID(Konfiguration!$B$3,1,Konfiguration!$B$4)),"")</f>
        <v/>
      </c>
      <c r="H337" s="17" t="str">
        <f>IF(ROW(I337)-2&lt;=Konfiguration!$B$9,CONCATENATE(MID(Konfiguration!$B$3,1,Konfiguration!$B$4),".",static_data!$A$20,IF(ROW(I337)-2&lt;10,CONCATENATE("00",ROW(I337)-2),IF(ROW(I337)-2&lt;100,CONCATENATE("0",ROW(I337)-2),ROW(I337)-2))),"")</f>
        <v/>
      </c>
      <c r="I337" s="17" t="str">
        <f>IF(ROW(I337)-2&lt;=Konfiguration!$B$9,CONCATENATE(MID(Konfiguration!$B$3,1,Konfiguration!$B$4),".",static_data!$A$20,IF(ROW(I337)-2&lt;10,CONCATENATE("00",ROW(I337)-2),IF(ROW(I337)-2&lt;100,CONCATENATE("0",ROW(I337)-2),ROW(I337)-2)),"@",Konfiguration!$B$5),"")</f>
        <v/>
      </c>
    </row>
    <row r="338" ht="15.75" customHeight="1">
      <c r="A338" s="17" t="str">
        <f>IF(ROW(D338)-2&lt;=Konfiguration!$B$8,CONCATENATE(static_data!$A$19,IF(ROW(D338)-2&lt;10,CONCATENATE("00",ROW(D338)-2),IF(ROW(D338)-2&lt;100,CONCATENATE("0",ROW(D338)-2),ROW(D338)-2))),"")</f>
        <v/>
      </c>
      <c r="B338" s="17" t="str">
        <f>IF(ROW(D338)-2&lt;=Konfiguration!$B$8,CONCATENATE(MID(Konfiguration!$B$3,1,Konfiguration!$B$4)),"")</f>
        <v/>
      </c>
      <c r="C338" s="17" t="str">
        <f>IF(ROW(D338)-2&lt;=Konfiguration!$B$8,CONCATENATE(MID(Konfiguration!$B$3,1,Konfiguration!$B$4),".",static_data!$A$19,IF(ROW(D338)-2&lt;10,CONCATENATE("00",ROW(D338)-2),IF(ROW(D338)-2&lt;100,CONCATENATE("0",ROW(D338)-2),ROW(D338)-2))),"")</f>
        <v/>
      </c>
      <c r="D338" s="17" t="str">
        <f>IF(ROW(D338)-2&lt;=Konfiguration!$B$8,CONCATENATE(MID(Konfiguration!$B$3,1,Konfiguration!$B$4),".",static_data!$A$19,IF(ROW(D338)-2&lt;10,CONCATENATE("00",ROW(D338)-2),IF(ROW(D338)-2&lt;100,CONCATENATE("0",ROW(D338)-2),ROW(D338)-2)),"@",Konfiguration!$B$5),"")</f>
        <v/>
      </c>
      <c r="E338" s="15"/>
      <c r="F338" s="17" t="str">
        <f>IF(ROW(D338)-2&lt;=Konfiguration!$B$9,CONCATENATE(static_data!$A$20,IF(ROW(D338)-2&lt;10,CONCATENATE("00",ROW(D338)-2),IF(ROW(D338)-2&lt;100,CONCATENATE("0",ROW(D338)-2),ROW(D338)-2))),"")</f>
        <v/>
      </c>
      <c r="G338" s="17" t="str">
        <f>IF(ROW(D338)-2&lt;=Konfiguration!$B$9,CONCATENATE(MID(Konfiguration!$B$3,1,Konfiguration!$B$4)),"")</f>
        <v/>
      </c>
      <c r="H338" s="17" t="str">
        <f>IF(ROW(I338)-2&lt;=Konfiguration!$B$9,CONCATENATE(MID(Konfiguration!$B$3,1,Konfiguration!$B$4),".",static_data!$A$20,IF(ROW(I338)-2&lt;10,CONCATENATE("00",ROW(I338)-2),IF(ROW(I338)-2&lt;100,CONCATENATE("0",ROW(I338)-2),ROW(I338)-2))),"")</f>
        <v/>
      </c>
      <c r="I338" s="17" t="str">
        <f>IF(ROW(I338)-2&lt;=Konfiguration!$B$9,CONCATENATE(MID(Konfiguration!$B$3,1,Konfiguration!$B$4),".",static_data!$A$20,IF(ROW(I338)-2&lt;10,CONCATENATE("00",ROW(I338)-2),IF(ROW(I338)-2&lt;100,CONCATENATE("0",ROW(I338)-2),ROW(I338)-2)),"@",Konfiguration!$B$5),"")</f>
        <v/>
      </c>
    </row>
    <row r="339" ht="15.75" customHeight="1">
      <c r="A339" s="17" t="str">
        <f>IF(ROW(D339)-2&lt;=Konfiguration!$B$8,CONCATENATE(static_data!$A$19,IF(ROW(D339)-2&lt;10,CONCATENATE("00",ROW(D339)-2),IF(ROW(D339)-2&lt;100,CONCATENATE("0",ROW(D339)-2),ROW(D339)-2))),"")</f>
        <v/>
      </c>
      <c r="B339" s="17" t="str">
        <f>IF(ROW(D339)-2&lt;=Konfiguration!$B$8,CONCATENATE(MID(Konfiguration!$B$3,1,Konfiguration!$B$4)),"")</f>
        <v/>
      </c>
      <c r="C339" s="17" t="str">
        <f>IF(ROW(D339)-2&lt;=Konfiguration!$B$8,CONCATENATE(MID(Konfiguration!$B$3,1,Konfiguration!$B$4),".",static_data!$A$19,IF(ROW(D339)-2&lt;10,CONCATENATE("00",ROW(D339)-2),IF(ROW(D339)-2&lt;100,CONCATENATE("0",ROW(D339)-2),ROW(D339)-2))),"")</f>
        <v/>
      </c>
      <c r="D339" s="17" t="str">
        <f>IF(ROW(D339)-2&lt;=Konfiguration!$B$8,CONCATENATE(MID(Konfiguration!$B$3,1,Konfiguration!$B$4),".",static_data!$A$19,IF(ROW(D339)-2&lt;10,CONCATENATE("00",ROW(D339)-2),IF(ROW(D339)-2&lt;100,CONCATENATE("0",ROW(D339)-2),ROW(D339)-2)),"@",Konfiguration!$B$5),"")</f>
        <v/>
      </c>
      <c r="E339" s="15"/>
      <c r="F339" s="17" t="str">
        <f>IF(ROW(D339)-2&lt;=Konfiguration!$B$9,CONCATENATE(static_data!$A$20,IF(ROW(D339)-2&lt;10,CONCATENATE("00",ROW(D339)-2),IF(ROW(D339)-2&lt;100,CONCATENATE("0",ROW(D339)-2),ROW(D339)-2))),"")</f>
        <v/>
      </c>
      <c r="G339" s="17" t="str">
        <f>IF(ROW(D339)-2&lt;=Konfiguration!$B$9,CONCATENATE(MID(Konfiguration!$B$3,1,Konfiguration!$B$4)),"")</f>
        <v/>
      </c>
      <c r="H339" s="17" t="str">
        <f>IF(ROW(I339)-2&lt;=Konfiguration!$B$9,CONCATENATE(MID(Konfiguration!$B$3,1,Konfiguration!$B$4),".",static_data!$A$20,IF(ROW(I339)-2&lt;10,CONCATENATE("00",ROW(I339)-2),IF(ROW(I339)-2&lt;100,CONCATENATE("0",ROW(I339)-2),ROW(I339)-2))),"")</f>
        <v/>
      </c>
      <c r="I339" s="17" t="str">
        <f>IF(ROW(I339)-2&lt;=Konfiguration!$B$9,CONCATENATE(MID(Konfiguration!$B$3,1,Konfiguration!$B$4),".",static_data!$A$20,IF(ROW(I339)-2&lt;10,CONCATENATE("00",ROW(I339)-2),IF(ROW(I339)-2&lt;100,CONCATENATE("0",ROW(I339)-2),ROW(I339)-2)),"@",Konfiguration!$B$5),"")</f>
        <v/>
      </c>
    </row>
    <row r="340" ht="15.75" customHeight="1">
      <c r="A340" s="17" t="str">
        <f>IF(ROW(D340)-2&lt;=Konfiguration!$B$8,CONCATENATE(static_data!$A$19,IF(ROW(D340)-2&lt;10,CONCATENATE("00",ROW(D340)-2),IF(ROW(D340)-2&lt;100,CONCATENATE("0",ROW(D340)-2),ROW(D340)-2))),"")</f>
        <v/>
      </c>
      <c r="B340" s="17" t="str">
        <f>IF(ROW(D340)-2&lt;=Konfiguration!$B$8,CONCATENATE(MID(Konfiguration!$B$3,1,Konfiguration!$B$4)),"")</f>
        <v/>
      </c>
      <c r="C340" s="17" t="str">
        <f>IF(ROW(D340)-2&lt;=Konfiguration!$B$8,CONCATENATE(MID(Konfiguration!$B$3,1,Konfiguration!$B$4),".",static_data!$A$19,IF(ROW(D340)-2&lt;10,CONCATENATE("00",ROW(D340)-2),IF(ROW(D340)-2&lt;100,CONCATENATE("0",ROW(D340)-2),ROW(D340)-2))),"")</f>
        <v/>
      </c>
      <c r="D340" s="17" t="str">
        <f>IF(ROW(D340)-2&lt;=Konfiguration!$B$8,CONCATENATE(MID(Konfiguration!$B$3,1,Konfiguration!$B$4),".",static_data!$A$19,IF(ROW(D340)-2&lt;10,CONCATENATE("00",ROW(D340)-2),IF(ROW(D340)-2&lt;100,CONCATENATE("0",ROW(D340)-2),ROW(D340)-2)),"@",Konfiguration!$B$5),"")</f>
        <v/>
      </c>
      <c r="E340" s="15"/>
      <c r="F340" s="17" t="str">
        <f>IF(ROW(D340)-2&lt;=Konfiguration!$B$9,CONCATENATE(static_data!$A$20,IF(ROW(D340)-2&lt;10,CONCATENATE("00",ROW(D340)-2),IF(ROW(D340)-2&lt;100,CONCATENATE("0",ROW(D340)-2),ROW(D340)-2))),"")</f>
        <v/>
      </c>
      <c r="G340" s="17" t="str">
        <f>IF(ROW(D340)-2&lt;=Konfiguration!$B$9,CONCATENATE(MID(Konfiguration!$B$3,1,Konfiguration!$B$4)),"")</f>
        <v/>
      </c>
      <c r="H340" s="17" t="str">
        <f>IF(ROW(I340)-2&lt;=Konfiguration!$B$9,CONCATENATE(MID(Konfiguration!$B$3,1,Konfiguration!$B$4),".",static_data!$A$20,IF(ROW(I340)-2&lt;10,CONCATENATE("00",ROW(I340)-2),IF(ROW(I340)-2&lt;100,CONCATENATE("0",ROW(I340)-2),ROW(I340)-2))),"")</f>
        <v/>
      </c>
      <c r="I340" s="17" t="str">
        <f>IF(ROW(I340)-2&lt;=Konfiguration!$B$9,CONCATENATE(MID(Konfiguration!$B$3,1,Konfiguration!$B$4),".",static_data!$A$20,IF(ROW(I340)-2&lt;10,CONCATENATE("00",ROW(I340)-2),IF(ROW(I340)-2&lt;100,CONCATENATE("0",ROW(I340)-2),ROW(I340)-2)),"@",Konfiguration!$B$5),"")</f>
        <v/>
      </c>
    </row>
    <row r="341" ht="15.75" customHeight="1">
      <c r="A341" s="17" t="str">
        <f>IF(ROW(D341)-2&lt;=Konfiguration!$B$8,CONCATENATE(static_data!$A$19,IF(ROW(D341)-2&lt;10,CONCATENATE("00",ROW(D341)-2),IF(ROW(D341)-2&lt;100,CONCATENATE("0",ROW(D341)-2),ROW(D341)-2))),"")</f>
        <v/>
      </c>
      <c r="B341" s="17" t="str">
        <f>IF(ROW(D341)-2&lt;=Konfiguration!$B$8,CONCATENATE(MID(Konfiguration!$B$3,1,Konfiguration!$B$4)),"")</f>
        <v/>
      </c>
      <c r="C341" s="17" t="str">
        <f>IF(ROW(D341)-2&lt;=Konfiguration!$B$8,CONCATENATE(MID(Konfiguration!$B$3,1,Konfiguration!$B$4),".",static_data!$A$19,IF(ROW(D341)-2&lt;10,CONCATENATE("00",ROW(D341)-2),IF(ROW(D341)-2&lt;100,CONCATENATE("0",ROW(D341)-2),ROW(D341)-2))),"")</f>
        <v/>
      </c>
      <c r="D341" s="17" t="str">
        <f>IF(ROW(D341)-2&lt;=Konfiguration!$B$8,CONCATENATE(MID(Konfiguration!$B$3,1,Konfiguration!$B$4),".",static_data!$A$19,IF(ROW(D341)-2&lt;10,CONCATENATE("00",ROW(D341)-2),IF(ROW(D341)-2&lt;100,CONCATENATE("0",ROW(D341)-2),ROW(D341)-2)),"@",Konfiguration!$B$5),"")</f>
        <v/>
      </c>
      <c r="E341" s="15"/>
      <c r="F341" s="17" t="str">
        <f>IF(ROW(D341)-2&lt;=Konfiguration!$B$9,CONCATENATE(static_data!$A$20,IF(ROW(D341)-2&lt;10,CONCATENATE("00",ROW(D341)-2),IF(ROW(D341)-2&lt;100,CONCATENATE("0",ROW(D341)-2),ROW(D341)-2))),"")</f>
        <v/>
      </c>
      <c r="G341" s="17" t="str">
        <f>IF(ROW(D341)-2&lt;=Konfiguration!$B$9,CONCATENATE(MID(Konfiguration!$B$3,1,Konfiguration!$B$4)),"")</f>
        <v/>
      </c>
      <c r="H341" s="17" t="str">
        <f>IF(ROW(I341)-2&lt;=Konfiguration!$B$9,CONCATENATE(MID(Konfiguration!$B$3,1,Konfiguration!$B$4),".",static_data!$A$20,IF(ROW(I341)-2&lt;10,CONCATENATE("00",ROW(I341)-2),IF(ROW(I341)-2&lt;100,CONCATENATE("0",ROW(I341)-2),ROW(I341)-2))),"")</f>
        <v/>
      </c>
      <c r="I341" s="17" t="str">
        <f>IF(ROW(I341)-2&lt;=Konfiguration!$B$9,CONCATENATE(MID(Konfiguration!$B$3,1,Konfiguration!$B$4),".",static_data!$A$20,IF(ROW(I341)-2&lt;10,CONCATENATE("00",ROW(I341)-2),IF(ROW(I341)-2&lt;100,CONCATENATE("0",ROW(I341)-2),ROW(I341)-2)),"@",Konfiguration!$B$5),"")</f>
        <v/>
      </c>
    </row>
    <row r="342" ht="15.75" customHeight="1">
      <c r="A342" s="17" t="str">
        <f>IF(ROW(D342)-2&lt;=Konfiguration!$B$8,CONCATENATE(static_data!$A$19,IF(ROW(D342)-2&lt;10,CONCATENATE("00",ROW(D342)-2),IF(ROW(D342)-2&lt;100,CONCATENATE("0",ROW(D342)-2),ROW(D342)-2))),"")</f>
        <v/>
      </c>
      <c r="B342" s="17" t="str">
        <f>IF(ROW(D342)-2&lt;=Konfiguration!$B$8,CONCATENATE(MID(Konfiguration!$B$3,1,Konfiguration!$B$4)),"")</f>
        <v/>
      </c>
      <c r="C342" s="17" t="str">
        <f>IF(ROW(D342)-2&lt;=Konfiguration!$B$8,CONCATENATE(MID(Konfiguration!$B$3,1,Konfiguration!$B$4),".",static_data!$A$19,IF(ROW(D342)-2&lt;10,CONCATENATE("00",ROW(D342)-2),IF(ROW(D342)-2&lt;100,CONCATENATE("0",ROW(D342)-2),ROW(D342)-2))),"")</f>
        <v/>
      </c>
      <c r="D342" s="17" t="str">
        <f>IF(ROW(D342)-2&lt;=Konfiguration!$B$8,CONCATENATE(MID(Konfiguration!$B$3,1,Konfiguration!$B$4),".",static_data!$A$19,IF(ROW(D342)-2&lt;10,CONCATENATE("00",ROW(D342)-2),IF(ROW(D342)-2&lt;100,CONCATENATE("0",ROW(D342)-2),ROW(D342)-2)),"@",Konfiguration!$B$5),"")</f>
        <v/>
      </c>
      <c r="E342" s="15"/>
      <c r="F342" s="17" t="str">
        <f>IF(ROW(D342)-2&lt;=Konfiguration!$B$9,CONCATENATE(static_data!$A$20,IF(ROW(D342)-2&lt;10,CONCATENATE("00",ROW(D342)-2),IF(ROW(D342)-2&lt;100,CONCATENATE("0",ROW(D342)-2),ROW(D342)-2))),"")</f>
        <v/>
      </c>
      <c r="G342" s="17" t="str">
        <f>IF(ROW(D342)-2&lt;=Konfiguration!$B$9,CONCATENATE(MID(Konfiguration!$B$3,1,Konfiguration!$B$4)),"")</f>
        <v/>
      </c>
      <c r="H342" s="17" t="str">
        <f>IF(ROW(I342)-2&lt;=Konfiguration!$B$9,CONCATENATE(MID(Konfiguration!$B$3,1,Konfiguration!$B$4),".",static_data!$A$20,IF(ROW(I342)-2&lt;10,CONCATENATE("00",ROW(I342)-2),IF(ROW(I342)-2&lt;100,CONCATENATE("0",ROW(I342)-2),ROW(I342)-2))),"")</f>
        <v/>
      </c>
      <c r="I342" s="17" t="str">
        <f>IF(ROW(I342)-2&lt;=Konfiguration!$B$9,CONCATENATE(MID(Konfiguration!$B$3,1,Konfiguration!$B$4),".",static_data!$A$20,IF(ROW(I342)-2&lt;10,CONCATENATE("00",ROW(I342)-2),IF(ROW(I342)-2&lt;100,CONCATENATE("0",ROW(I342)-2),ROW(I342)-2)),"@",Konfiguration!$B$5),"")</f>
        <v/>
      </c>
    </row>
    <row r="343" ht="15.75" customHeight="1">
      <c r="A343" s="17" t="str">
        <f>IF(ROW(D343)-2&lt;=Konfiguration!$B$8,CONCATENATE(static_data!$A$19,IF(ROW(D343)-2&lt;10,CONCATENATE("00",ROW(D343)-2),IF(ROW(D343)-2&lt;100,CONCATENATE("0",ROW(D343)-2),ROW(D343)-2))),"")</f>
        <v/>
      </c>
      <c r="B343" s="17" t="str">
        <f>IF(ROW(D343)-2&lt;=Konfiguration!$B$8,CONCATENATE(MID(Konfiguration!$B$3,1,Konfiguration!$B$4)),"")</f>
        <v/>
      </c>
      <c r="C343" s="17" t="str">
        <f>IF(ROW(D343)-2&lt;=Konfiguration!$B$8,CONCATENATE(MID(Konfiguration!$B$3,1,Konfiguration!$B$4),".",static_data!$A$19,IF(ROW(D343)-2&lt;10,CONCATENATE("00",ROW(D343)-2),IF(ROW(D343)-2&lt;100,CONCATENATE("0",ROW(D343)-2),ROW(D343)-2))),"")</f>
        <v/>
      </c>
      <c r="D343" s="17" t="str">
        <f>IF(ROW(D343)-2&lt;=Konfiguration!$B$8,CONCATENATE(MID(Konfiguration!$B$3,1,Konfiguration!$B$4),".",static_data!$A$19,IF(ROW(D343)-2&lt;10,CONCATENATE("00",ROW(D343)-2),IF(ROW(D343)-2&lt;100,CONCATENATE("0",ROW(D343)-2),ROW(D343)-2)),"@",Konfiguration!$B$5),"")</f>
        <v/>
      </c>
      <c r="E343" s="15"/>
      <c r="F343" s="17" t="str">
        <f>IF(ROW(D343)-2&lt;=Konfiguration!$B$9,CONCATENATE(static_data!$A$20,IF(ROW(D343)-2&lt;10,CONCATENATE("00",ROW(D343)-2),IF(ROW(D343)-2&lt;100,CONCATENATE("0",ROW(D343)-2),ROW(D343)-2))),"")</f>
        <v/>
      </c>
      <c r="G343" s="17" t="str">
        <f>IF(ROW(D343)-2&lt;=Konfiguration!$B$9,CONCATENATE(MID(Konfiguration!$B$3,1,Konfiguration!$B$4)),"")</f>
        <v/>
      </c>
      <c r="H343" s="17" t="str">
        <f>IF(ROW(I343)-2&lt;=Konfiguration!$B$9,CONCATENATE(MID(Konfiguration!$B$3,1,Konfiguration!$B$4),".",static_data!$A$20,IF(ROW(I343)-2&lt;10,CONCATENATE("00",ROW(I343)-2),IF(ROW(I343)-2&lt;100,CONCATENATE("0",ROW(I343)-2),ROW(I343)-2))),"")</f>
        <v/>
      </c>
      <c r="I343" s="17" t="str">
        <f>IF(ROW(I343)-2&lt;=Konfiguration!$B$9,CONCATENATE(MID(Konfiguration!$B$3,1,Konfiguration!$B$4),".",static_data!$A$20,IF(ROW(I343)-2&lt;10,CONCATENATE("00",ROW(I343)-2),IF(ROW(I343)-2&lt;100,CONCATENATE("0",ROW(I343)-2),ROW(I343)-2)),"@",Konfiguration!$B$5),"")</f>
        <v/>
      </c>
    </row>
    <row r="344" ht="15.75" customHeight="1">
      <c r="A344" s="17" t="str">
        <f>IF(ROW(D344)-2&lt;=Konfiguration!$B$8,CONCATENATE(static_data!$A$19,IF(ROW(D344)-2&lt;10,CONCATENATE("00",ROW(D344)-2),IF(ROW(D344)-2&lt;100,CONCATENATE("0",ROW(D344)-2),ROW(D344)-2))),"")</f>
        <v/>
      </c>
      <c r="B344" s="17" t="str">
        <f>IF(ROW(D344)-2&lt;=Konfiguration!$B$8,CONCATENATE(MID(Konfiguration!$B$3,1,Konfiguration!$B$4)),"")</f>
        <v/>
      </c>
      <c r="C344" s="17" t="str">
        <f>IF(ROW(D344)-2&lt;=Konfiguration!$B$8,CONCATENATE(MID(Konfiguration!$B$3,1,Konfiguration!$B$4),".",static_data!$A$19,IF(ROW(D344)-2&lt;10,CONCATENATE("00",ROW(D344)-2),IF(ROW(D344)-2&lt;100,CONCATENATE("0",ROW(D344)-2),ROW(D344)-2))),"")</f>
        <v/>
      </c>
      <c r="D344" s="17" t="str">
        <f>IF(ROW(D344)-2&lt;=Konfiguration!$B$8,CONCATENATE(MID(Konfiguration!$B$3,1,Konfiguration!$B$4),".",static_data!$A$19,IF(ROW(D344)-2&lt;10,CONCATENATE("00",ROW(D344)-2),IF(ROW(D344)-2&lt;100,CONCATENATE("0",ROW(D344)-2),ROW(D344)-2)),"@",Konfiguration!$B$5),"")</f>
        <v/>
      </c>
      <c r="E344" s="15"/>
      <c r="F344" s="17" t="str">
        <f>IF(ROW(D344)-2&lt;=Konfiguration!$B$9,CONCATENATE(static_data!$A$20,IF(ROW(D344)-2&lt;10,CONCATENATE("00",ROW(D344)-2),IF(ROW(D344)-2&lt;100,CONCATENATE("0",ROW(D344)-2),ROW(D344)-2))),"")</f>
        <v/>
      </c>
      <c r="G344" s="17" t="str">
        <f>IF(ROW(D344)-2&lt;=Konfiguration!$B$9,CONCATENATE(MID(Konfiguration!$B$3,1,Konfiguration!$B$4)),"")</f>
        <v/>
      </c>
      <c r="H344" s="17" t="str">
        <f>IF(ROW(I344)-2&lt;=Konfiguration!$B$9,CONCATENATE(MID(Konfiguration!$B$3,1,Konfiguration!$B$4),".",static_data!$A$20,IF(ROW(I344)-2&lt;10,CONCATENATE("00",ROW(I344)-2),IF(ROW(I344)-2&lt;100,CONCATENATE("0",ROW(I344)-2),ROW(I344)-2))),"")</f>
        <v/>
      </c>
      <c r="I344" s="17" t="str">
        <f>IF(ROW(I344)-2&lt;=Konfiguration!$B$9,CONCATENATE(MID(Konfiguration!$B$3,1,Konfiguration!$B$4),".",static_data!$A$20,IF(ROW(I344)-2&lt;10,CONCATENATE("00",ROW(I344)-2),IF(ROW(I344)-2&lt;100,CONCATENATE("0",ROW(I344)-2),ROW(I344)-2)),"@",Konfiguration!$B$5),"")</f>
        <v/>
      </c>
    </row>
    <row r="345" ht="15.75" customHeight="1">
      <c r="A345" s="17" t="str">
        <f>IF(ROW(D345)-2&lt;=Konfiguration!$B$8,CONCATENATE(static_data!$A$19,IF(ROW(D345)-2&lt;10,CONCATENATE("00",ROW(D345)-2),IF(ROW(D345)-2&lt;100,CONCATENATE("0",ROW(D345)-2),ROW(D345)-2))),"")</f>
        <v/>
      </c>
      <c r="B345" s="17" t="str">
        <f>IF(ROW(D345)-2&lt;=Konfiguration!$B$8,CONCATENATE(MID(Konfiguration!$B$3,1,Konfiguration!$B$4)),"")</f>
        <v/>
      </c>
      <c r="C345" s="17" t="str">
        <f>IF(ROW(D345)-2&lt;=Konfiguration!$B$8,CONCATENATE(MID(Konfiguration!$B$3,1,Konfiguration!$B$4),".",static_data!$A$19,IF(ROW(D345)-2&lt;10,CONCATENATE("00",ROW(D345)-2),IF(ROW(D345)-2&lt;100,CONCATENATE("0",ROW(D345)-2),ROW(D345)-2))),"")</f>
        <v/>
      </c>
      <c r="D345" s="17" t="str">
        <f>IF(ROW(D345)-2&lt;=Konfiguration!$B$8,CONCATENATE(MID(Konfiguration!$B$3,1,Konfiguration!$B$4),".",static_data!$A$19,IF(ROW(D345)-2&lt;10,CONCATENATE("00",ROW(D345)-2),IF(ROW(D345)-2&lt;100,CONCATENATE("0",ROW(D345)-2),ROW(D345)-2)),"@",Konfiguration!$B$5),"")</f>
        <v/>
      </c>
      <c r="E345" s="15"/>
      <c r="F345" s="17" t="str">
        <f>IF(ROW(D345)-2&lt;=Konfiguration!$B$9,CONCATENATE(static_data!$A$20,IF(ROW(D345)-2&lt;10,CONCATENATE("00",ROW(D345)-2),IF(ROW(D345)-2&lt;100,CONCATENATE("0",ROW(D345)-2),ROW(D345)-2))),"")</f>
        <v/>
      </c>
      <c r="G345" s="17" t="str">
        <f>IF(ROW(D345)-2&lt;=Konfiguration!$B$9,CONCATENATE(MID(Konfiguration!$B$3,1,Konfiguration!$B$4)),"")</f>
        <v/>
      </c>
      <c r="H345" s="17" t="str">
        <f>IF(ROW(I345)-2&lt;=Konfiguration!$B$9,CONCATENATE(MID(Konfiguration!$B$3,1,Konfiguration!$B$4),".",static_data!$A$20,IF(ROW(I345)-2&lt;10,CONCATENATE("00",ROW(I345)-2),IF(ROW(I345)-2&lt;100,CONCATENATE("0",ROW(I345)-2),ROW(I345)-2))),"")</f>
        <v/>
      </c>
      <c r="I345" s="17" t="str">
        <f>IF(ROW(I345)-2&lt;=Konfiguration!$B$9,CONCATENATE(MID(Konfiguration!$B$3,1,Konfiguration!$B$4),".",static_data!$A$20,IF(ROW(I345)-2&lt;10,CONCATENATE("00",ROW(I345)-2),IF(ROW(I345)-2&lt;100,CONCATENATE("0",ROW(I345)-2),ROW(I345)-2)),"@",Konfiguration!$B$5),"")</f>
        <v/>
      </c>
    </row>
    <row r="346" ht="15.75" customHeight="1">
      <c r="A346" s="17" t="str">
        <f>IF(ROW(D346)-2&lt;=Konfiguration!$B$8,CONCATENATE(static_data!$A$19,IF(ROW(D346)-2&lt;10,CONCATENATE("00",ROW(D346)-2),IF(ROW(D346)-2&lt;100,CONCATENATE("0",ROW(D346)-2),ROW(D346)-2))),"")</f>
        <v/>
      </c>
      <c r="B346" s="17" t="str">
        <f>IF(ROW(D346)-2&lt;=Konfiguration!$B$8,CONCATENATE(MID(Konfiguration!$B$3,1,Konfiguration!$B$4)),"")</f>
        <v/>
      </c>
      <c r="C346" s="17" t="str">
        <f>IF(ROW(D346)-2&lt;=Konfiguration!$B$8,CONCATENATE(MID(Konfiguration!$B$3,1,Konfiguration!$B$4),".",static_data!$A$19,IF(ROW(D346)-2&lt;10,CONCATENATE("00",ROW(D346)-2),IF(ROW(D346)-2&lt;100,CONCATENATE("0",ROW(D346)-2),ROW(D346)-2))),"")</f>
        <v/>
      </c>
      <c r="D346" s="17" t="str">
        <f>IF(ROW(D346)-2&lt;=Konfiguration!$B$8,CONCATENATE(MID(Konfiguration!$B$3,1,Konfiguration!$B$4),".",static_data!$A$19,IF(ROW(D346)-2&lt;10,CONCATENATE("00",ROW(D346)-2),IF(ROW(D346)-2&lt;100,CONCATENATE("0",ROW(D346)-2),ROW(D346)-2)),"@",Konfiguration!$B$5),"")</f>
        <v/>
      </c>
      <c r="E346" s="15"/>
      <c r="F346" s="17" t="str">
        <f>IF(ROW(D346)-2&lt;=Konfiguration!$B$9,CONCATENATE(static_data!$A$20,IF(ROW(D346)-2&lt;10,CONCATENATE("00",ROW(D346)-2),IF(ROW(D346)-2&lt;100,CONCATENATE("0",ROW(D346)-2),ROW(D346)-2))),"")</f>
        <v/>
      </c>
      <c r="G346" s="17" t="str">
        <f>IF(ROW(D346)-2&lt;=Konfiguration!$B$9,CONCATENATE(MID(Konfiguration!$B$3,1,Konfiguration!$B$4)),"")</f>
        <v/>
      </c>
      <c r="H346" s="17" t="str">
        <f>IF(ROW(I346)-2&lt;=Konfiguration!$B$9,CONCATENATE(MID(Konfiguration!$B$3,1,Konfiguration!$B$4),".",static_data!$A$20,IF(ROW(I346)-2&lt;10,CONCATENATE("00",ROW(I346)-2),IF(ROW(I346)-2&lt;100,CONCATENATE("0",ROW(I346)-2),ROW(I346)-2))),"")</f>
        <v/>
      </c>
      <c r="I346" s="17" t="str">
        <f>IF(ROW(I346)-2&lt;=Konfiguration!$B$9,CONCATENATE(MID(Konfiguration!$B$3,1,Konfiguration!$B$4),".",static_data!$A$20,IF(ROW(I346)-2&lt;10,CONCATENATE("00",ROW(I346)-2),IF(ROW(I346)-2&lt;100,CONCATENATE("0",ROW(I346)-2),ROW(I346)-2)),"@",Konfiguration!$B$5),"")</f>
        <v/>
      </c>
    </row>
    <row r="347" ht="15.75" customHeight="1">
      <c r="A347" s="17" t="str">
        <f>IF(ROW(D347)-2&lt;=Konfiguration!$B$8,CONCATENATE(static_data!$A$19,IF(ROW(D347)-2&lt;10,CONCATENATE("00",ROW(D347)-2),IF(ROW(D347)-2&lt;100,CONCATENATE("0",ROW(D347)-2),ROW(D347)-2))),"")</f>
        <v/>
      </c>
      <c r="B347" s="17" t="str">
        <f>IF(ROW(D347)-2&lt;=Konfiguration!$B$8,CONCATENATE(MID(Konfiguration!$B$3,1,Konfiguration!$B$4)),"")</f>
        <v/>
      </c>
      <c r="C347" s="17" t="str">
        <f>IF(ROW(D347)-2&lt;=Konfiguration!$B$8,CONCATENATE(MID(Konfiguration!$B$3,1,Konfiguration!$B$4),".",static_data!$A$19,IF(ROW(D347)-2&lt;10,CONCATENATE("00",ROW(D347)-2),IF(ROW(D347)-2&lt;100,CONCATENATE("0",ROW(D347)-2),ROW(D347)-2))),"")</f>
        <v/>
      </c>
      <c r="D347" s="17" t="str">
        <f>IF(ROW(D347)-2&lt;=Konfiguration!$B$8,CONCATENATE(MID(Konfiguration!$B$3,1,Konfiguration!$B$4),".",static_data!$A$19,IF(ROW(D347)-2&lt;10,CONCATENATE("00",ROW(D347)-2),IF(ROW(D347)-2&lt;100,CONCATENATE("0",ROW(D347)-2),ROW(D347)-2)),"@",Konfiguration!$B$5),"")</f>
        <v/>
      </c>
      <c r="E347" s="15"/>
      <c r="F347" s="17" t="str">
        <f>IF(ROW(D347)-2&lt;=Konfiguration!$B$9,CONCATENATE(static_data!$A$20,IF(ROW(D347)-2&lt;10,CONCATENATE("00",ROW(D347)-2),IF(ROW(D347)-2&lt;100,CONCATENATE("0",ROW(D347)-2),ROW(D347)-2))),"")</f>
        <v/>
      </c>
      <c r="G347" s="17" t="str">
        <f>IF(ROW(D347)-2&lt;=Konfiguration!$B$9,CONCATENATE(MID(Konfiguration!$B$3,1,Konfiguration!$B$4)),"")</f>
        <v/>
      </c>
      <c r="H347" s="17" t="str">
        <f>IF(ROW(I347)-2&lt;=Konfiguration!$B$9,CONCATENATE(MID(Konfiguration!$B$3,1,Konfiguration!$B$4),".",static_data!$A$20,IF(ROW(I347)-2&lt;10,CONCATENATE("00",ROW(I347)-2),IF(ROW(I347)-2&lt;100,CONCATENATE("0",ROW(I347)-2),ROW(I347)-2))),"")</f>
        <v/>
      </c>
      <c r="I347" s="17" t="str">
        <f>IF(ROW(I347)-2&lt;=Konfiguration!$B$9,CONCATENATE(MID(Konfiguration!$B$3,1,Konfiguration!$B$4),".",static_data!$A$20,IF(ROW(I347)-2&lt;10,CONCATENATE("00",ROW(I347)-2),IF(ROW(I347)-2&lt;100,CONCATENATE("0",ROW(I347)-2),ROW(I347)-2)),"@",Konfiguration!$B$5),"")</f>
        <v/>
      </c>
    </row>
    <row r="348" ht="15.75" customHeight="1">
      <c r="A348" s="17" t="str">
        <f>IF(ROW(D348)-2&lt;=Konfiguration!$B$8,CONCATENATE(static_data!$A$19,IF(ROW(D348)-2&lt;10,CONCATENATE("00",ROW(D348)-2),IF(ROW(D348)-2&lt;100,CONCATENATE("0",ROW(D348)-2),ROW(D348)-2))),"")</f>
        <v/>
      </c>
      <c r="B348" s="17" t="str">
        <f>IF(ROW(D348)-2&lt;=Konfiguration!$B$8,CONCATENATE(MID(Konfiguration!$B$3,1,Konfiguration!$B$4)),"")</f>
        <v/>
      </c>
      <c r="C348" s="17" t="str">
        <f>IF(ROW(D348)-2&lt;=Konfiguration!$B$8,CONCATENATE(MID(Konfiguration!$B$3,1,Konfiguration!$B$4),".",static_data!$A$19,IF(ROW(D348)-2&lt;10,CONCATENATE("00",ROW(D348)-2),IF(ROW(D348)-2&lt;100,CONCATENATE("0",ROW(D348)-2),ROW(D348)-2))),"")</f>
        <v/>
      </c>
      <c r="D348" s="17" t="str">
        <f>IF(ROW(D348)-2&lt;=Konfiguration!$B$8,CONCATENATE(MID(Konfiguration!$B$3,1,Konfiguration!$B$4),".",static_data!$A$19,IF(ROW(D348)-2&lt;10,CONCATENATE("00",ROW(D348)-2),IF(ROW(D348)-2&lt;100,CONCATENATE("0",ROW(D348)-2),ROW(D348)-2)),"@",Konfiguration!$B$5),"")</f>
        <v/>
      </c>
      <c r="E348" s="15"/>
      <c r="F348" s="17" t="str">
        <f>IF(ROW(D348)-2&lt;=Konfiguration!$B$9,CONCATENATE(static_data!$A$20,IF(ROW(D348)-2&lt;10,CONCATENATE("00",ROW(D348)-2),IF(ROW(D348)-2&lt;100,CONCATENATE("0",ROW(D348)-2),ROW(D348)-2))),"")</f>
        <v/>
      </c>
      <c r="G348" s="17" t="str">
        <f>IF(ROW(D348)-2&lt;=Konfiguration!$B$9,CONCATENATE(MID(Konfiguration!$B$3,1,Konfiguration!$B$4)),"")</f>
        <v/>
      </c>
      <c r="H348" s="17" t="str">
        <f>IF(ROW(I348)-2&lt;=Konfiguration!$B$9,CONCATENATE(MID(Konfiguration!$B$3,1,Konfiguration!$B$4),".",static_data!$A$20,IF(ROW(I348)-2&lt;10,CONCATENATE("00",ROW(I348)-2),IF(ROW(I348)-2&lt;100,CONCATENATE("0",ROW(I348)-2),ROW(I348)-2))),"")</f>
        <v/>
      </c>
      <c r="I348" s="17" t="str">
        <f>IF(ROW(I348)-2&lt;=Konfiguration!$B$9,CONCATENATE(MID(Konfiguration!$B$3,1,Konfiguration!$B$4),".",static_data!$A$20,IF(ROW(I348)-2&lt;10,CONCATENATE("00",ROW(I348)-2),IF(ROW(I348)-2&lt;100,CONCATENATE("0",ROW(I348)-2),ROW(I348)-2)),"@",Konfiguration!$B$5),"")</f>
        <v/>
      </c>
    </row>
    <row r="349" ht="15.75" customHeight="1">
      <c r="A349" s="17" t="str">
        <f>IF(ROW(D349)-2&lt;=Konfiguration!$B$8,CONCATENATE(static_data!$A$19,IF(ROW(D349)-2&lt;10,CONCATENATE("00",ROW(D349)-2),IF(ROW(D349)-2&lt;100,CONCATENATE("0",ROW(D349)-2),ROW(D349)-2))),"")</f>
        <v/>
      </c>
      <c r="B349" s="17" t="str">
        <f>IF(ROW(D349)-2&lt;=Konfiguration!$B$8,CONCATENATE(MID(Konfiguration!$B$3,1,Konfiguration!$B$4)),"")</f>
        <v/>
      </c>
      <c r="C349" s="17" t="str">
        <f>IF(ROW(D349)-2&lt;=Konfiguration!$B$8,CONCATENATE(MID(Konfiguration!$B$3,1,Konfiguration!$B$4),".",static_data!$A$19,IF(ROW(D349)-2&lt;10,CONCATENATE("00",ROW(D349)-2),IF(ROW(D349)-2&lt;100,CONCATENATE("0",ROW(D349)-2),ROW(D349)-2))),"")</f>
        <v/>
      </c>
      <c r="D349" s="17" t="str">
        <f>IF(ROW(D349)-2&lt;=Konfiguration!$B$8,CONCATENATE(MID(Konfiguration!$B$3,1,Konfiguration!$B$4),".",static_data!$A$19,IF(ROW(D349)-2&lt;10,CONCATENATE("00",ROW(D349)-2),IF(ROW(D349)-2&lt;100,CONCATENATE("0",ROW(D349)-2),ROW(D349)-2)),"@",Konfiguration!$B$5),"")</f>
        <v/>
      </c>
      <c r="E349" s="15"/>
      <c r="F349" s="17" t="str">
        <f>IF(ROW(D349)-2&lt;=Konfiguration!$B$9,CONCATENATE(static_data!$A$20,IF(ROW(D349)-2&lt;10,CONCATENATE("00",ROW(D349)-2),IF(ROW(D349)-2&lt;100,CONCATENATE("0",ROW(D349)-2),ROW(D349)-2))),"")</f>
        <v/>
      </c>
      <c r="G349" s="17" t="str">
        <f>IF(ROW(D349)-2&lt;=Konfiguration!$B$9,CONCATENATE(MID(Konfiguration!$B$3,1,Konfiguration!$B$4)),"")</f>
        <v/>
      </c>
      <c r="H349" s="17" t="str">
        <f>IF(ROW(I349)-2&lt;=Konfiguration!$B$9,CONCATENATE(MID(Konfiguration!$B$3,1,Konfiguration!$B$4),".",static_data!$A$20,IF(ROW(I349)-2&lt;10,CONCATENATE("00",ROW(I349)-2),IF(ROW(I349)-2&lt;100,CONCATENATE("0",ROW(I349)-2),ROW(I349)-2))),"")</f>
        <v/>
      </c>
      <c r="I349" s="17" t="str">
        <f>IF(ROW(I349)-2&lt;=Konfiguration!$B$9,CONCATENATE(MID(Konfiguration!$B$3,1,Konfiguration!$B$4),".",static_data!$A$20,IF(ROW(I349)-2&lt;10,CONCATENATE("00",ROW(I349)-2),IF(ROW(I349)-2&lt;100,CONCATENATE("0",ROW(I349)-2),ROW(I349)-2)),"@",Konfiguration!$B$5),"")</f>
        <v/>
      </c>
    </row>
    <row r="350" ht="15.75" customHeight="1">
      <c r="A350" s="17" t="str">
        <f>IF(ROW(D350)-2&lt;=Konfiguration!$B$8,CONCATENATE(static_data!$A$19,IF(ROW(D350)-2&lt;10,CONCATENATE("00",ROW(D350)-2),IF(ROW(D350)-2&lt;100,CONCATENATE("0",ROW(D350)-2),ROW(D350)-2))),"")</f>
        <v/>
      </c>
      <c r="B350" s="17" t="str">
        <f>IF(ROW(D350)-2&lt;=Konfiguration!$B$8,CONCATENATE(MID(Konfiguration!$B$3,1,Konfiguration!$B$4)),"")</f>
        <v/>
      </c>
      <c r="C350" s="17" t="str">
        <f>IF(ROW(D350)-2&lt;=Konfiguration!$B$8,CONCATENATE(MID(Konfiguration!$B$3,1,Konfiguration!$B$4),".",static_data!$A$19,IF(ROW(D350)-2&lt;10,CONCATENATE("00",ROW(D350)-2),IF(ROW(D350)-2&lt;100,CONCATENATE("0",ROW(D350)-2),ROW(D350)-2))),"")</f>
        <v/>
      </c>
      <c r="D350" s="17" t="str">
        <f>IF(ROW(D350)-2&lt;=Konfiguration!$B$8,CONCATENATE(MID(Konfiguration!$B$3,1,Konfiguration!$B$4),".",static_data!$A$19,IF(ROW(D350)-2&lt;10,CONCATENATE("00",ROW(D350)-2),IF(ROW(D350)-2&lt;100,CONCATENATE("0",ROW(D350)-2),ROW(D350)-2)),"@",Konfiguration!$B$5),"")</f>
        <v/>
      </c>
      <c r="E350" s="15"/>
      <c r="F350" s="17" t="str">
        <f>IF(ROW(D350)-2&lt;=Konfiguration!$B$9,CONCATENATE(static_data!$A$20,IF(ROW(D350)-2&lt;10,CONCATENATE("00",ROW(D350)-2),IF(ROW(D350)-2&lt;100,CONCATENATE("0",ROW(D350)-2),ROW(D350)-2))),"")</f>
        <v/>
      </c>
      <c r="G350" s="17" t="str">
        <f>IF(ROW(D350)-2&lt;=Konfiguration!$B$9,CONCATENATE(MID(Konfiguration!$B$3,1,Konfiguration!$B$4)),"")</f>
        <v/>
      </c>
      <c r="H350" s="17" t="str">
        <f>IF(ROW(I350)-2&lt;=Konfiguration!$B$9,CONCATENATE(MID(Konfiguration!$B$3,1,Konfiguration!$B$4),".",static_data!$A$20,IF(ROW(I350)-2&lt;10,CONCATENATE("00",ROW(I350)-2),IF(ROW(I350)-2&lt;100,CONCATENATE("0",ROW(I350)-2),ROW(I350)-2))),"")</f>
        <v/>
      </c>
      <c r="I350" s="17" t="str">
        <f>IF(ROW(I350)-2&lt;=Konfiguration!$B$9,CONCATENATE(MID(Konfiguration!$B$3,1,Konfiguration!$B$4),".",static_data!$A$20,IF(ROW(I350)-2&lt;10,CONCATENATE("00",ROW(I350)-2),IF(ROW(I350)-2&lt;100,CONCATENATE("0",ROW(I350)-2),ROW(I350)-2)),"@",Konfiguration!$B$5),"")</f>
        <v/>
      </c>
    </row>
    <row r="351" ht="15.75" customHeight="1">
      <c r="A351" s="17" t="str">
        <f>IF(ROW(D351)-2&lt;=Konfiguration!$B$8,CONCATENATE(static_data!$A$19,IF(ROW(D351)-2&lt;10,CONCATENATE("00",ROW(D351)-2),IF(ROW(D351)-2&lt;100,CONCATENATE("0",ROW(D351)-2),ROW(D351)-2))),"")</f>
        <v/>
      </c>
      <c r="B351" s="17" t="str">
        <f>IF(ROW(D351)-2&lt;=Konfiguration!$B$8,CONCATENATE(MID(Konfiguration!$B$3,1,Konfiguration!$B$4)),"")</f>
        <v/>
      </c>
      <c r="C351" s="17" t="str">
        <f>IF(ROW(D351)-2&lt;=Konfiguration!$B$8,CONCATENATE(MID(Konfiguration!$B$3,1,Konfiguration!$B$4),".",static_data!$A$19,IF(ROW(D351)-2&lt;10,CONCATENATE("00",ROW(D351)-2),IF(ROW(D351)-2&lt;100,CONCATENATE("0",ROW(D351)-2),ROW(D351)-2))),"")</f>
        <v/>
      </c>
      <c r="D351" s="17" t="str">
        <f>IF(ROW(D351)-2&lt;=Konfiguration!$B$8,CONCATENATE(MID(Konfiguration!$B$3,1,Konfiguration!$B$4),".",static_data!$A$19,IF(ROW(D351)-2&lt;10,CONCATENATE("00",ROW(D351)-2),IF(ROW(D351)-2&lt;100,CONCATENATE("0",ROW(D351)-2),ROW(D351)-2)),"@",Konfiguration!$B$5),"")</f>
        <v/>
      </c>
      <c r="E351" s="15"/>
      <c r="F351" s="17" t="str">
        <f>IF(ROW(D351)-2&lt;=Konfiguration!$B$9,CONCATENATE(static_data!$A$20,IF(ROW(D351)-2&lt;10,CONCATENATE("00",ROW(D351)-2),IF(ROW(D351)-2&lt;100,CONCATENATE("0",ROW(D351)-2),ROW(D351)-2))),"")</f>
        <v/>
      </c>
      <c r="G351" s="17" t="str">
        <f>IF(ROW(D351)-2&lt;=Konfiguration!$B$9,CONCATENATE(MID(Konfiguration!$B$3,1,Konfiguration!$B$4)),"")</f>
        <v/>
      </c>
      <c r="H351" s="17" t="str">
        <f>IF(ROW(I351)-2&lt;=Konfiguration!$B$9,CONCATENATE(MID(Konfiguration!$B$3,1,Konfiguration!$B$4),".",static_data!$A$20,IF(ROW(I351)-2&lt;10,CONCATENATE("00",ROW(I351)-2),IF(ROW(I351)-2&lt;100,CONCATENATE("0",ROW(I351)-2),ROW(I351)-2))),"")</f>
        <v/>
      </c>
      <c r="I351" s="17" t="str">
        <f>IF(ROW(I351)-2&lt;=Konfiguration!$B$9,CONCATENATE(MID(Konfiguration!$B$3,1,Konfiguration!$B$4),".",static_data!$A$20,IF(ROW(I351)-2&lt;10,CONCATENATE("00",ROW(I351)-2),IF(ROW(I351)-2&lt;100,CONCATENATE("0",ROW(I351)-2),ROW(I351)-2)),"@",Konfiguration!$B$5),"")</f>
        <v/>
      </c>
    </row>
    <row r="352" ht="15.75" customHeight="1">
      <c r="A352" s="17" t="str">
        <f>IF(ROW(D352)-2&lt;=Konfiguration!$B$8,CONCATENATE(static_data!$A$19,IF(ROW(D352)-2&lt;10,CONCATENATE("00",ROW(D352)-2),IF(ROW(D352)-2&lt;100,CONCATENATE("0",ROW(D352)-2),ROW(D352)-2))),"")</f>
        <v/>
      </c>
      <c r="B352" s="17" t="str">
        <f>IF(ROW(D352)-2&lt;=Konfiguration!$B$8,CONCATENATE(MID(Konfiguration!$B$3,1,Konfiguration!$B$4)),"")</f>
        <v/>
      </c>
      <c r="C352" s="17" t="str">
        <f>IF(ROW(D352)-2&lt;=Konfiguration!$B$8,CONCATENATE(MID(Konfiguration!$B$3,1,Konfiguration!$B$4),".",static_data!$A$19,IF(ROW(D352)-2&lt;10,CONCATENATE("00",ROW(D352)-2),IF(ROW(D352)-2&lt;100,CONCATENATE("0",ROW(D352)-2),ROW(D352)-2))),"")</f>
        <v/>
      </c>
      <c r="D352" s="17" t="str">
        <f>IF(ROW(D352)-2&lt;=Konfiguration!$B$8,CONCATENATE(MID(Konfiguration!$B$3,1,Konfiguration!$B$4),".",static_data!$A$19,IF(ROW(D352)-2&lt;10,CONCATENATE("00",ROW(D352)-2),IF(ROW(D352)-2&lt;100,CONCATENATE("0",ROW(D352)-2),ROW(D352)-2)),"@",Konfiguration!$B$5),"")</f>
        <v/>
      </c>
      <c r="E352" s="15"/>
      <c r="F352" s="17" t="str">
        <f>IF(ROW(D352)-2&lt;=Konfiguration!$B$9,CONCATENATE(static_data!$A$20,IF(ROW(D352)-2&lt;10,CONCATENATE("00",ROW(D352)-2),IF(ROW(D352)-2&lt;100,CONCATENATE("0",ROW(D352)-2),ROW(D352)-2))),"")</f>
        <v/>
      </c>
      <c r="G352" s="17" t="str">
        <f>IF(ROW(D352)-2&lt;=Konfiguration!$B$9,CONCATENATE(MID(Konfiguration!$B$3,1,Konfiguration!$B$4)),"")</f>
        <v/>
      </c>
      <c r="H352" s="17" t="str">
        <f>IF(ROW(I352)-2&lt;=Konfiguration!$B$9,CONCATENATE(MID(Konfiguration!$B$3,1,Konfiguration!$B$4),".",static_data!$A$20,IF(ROW(I352)-2&lt;10,CONCATENATE("00",ROW(I352)-2),IF(ROW(I352)-2&lt;100,CONCATENATE("0",ROW(I352)-2),ROW(I352)-2))),"")</f>
        <v/>
      </c>
      <c r="I352" s="17" t="str">
        <f>IF(ROW(I352)-2&lt;=Konfiguration!$B$9,CONCATENATE(MID(Konfiguration!$B$3,1,Konfiguration!$B$4),".",static_data!$A$20,IF(ROW(I352)-2&lt;10,CONCATENATE("00",ROW(I352)-2),IF(ROW(I352)-2&lt;100,CONCATENATE("0",ROW(I352)-2),ROW(I352)-2)),"@",Konfiguration!$B$5),"")</f>
        <v/>
      </c>
    </row>
    <row r="353" ht="15.75" customHeight="1">
      <c r="A353" s="17" t="str">
        <f>IF(ROW(D353)-2&lt;=Konfiguration!$B$8,CONCATENATE(static_data!$A$19,IF(ROW(D353)-2&lt;10,CONCATENATE("00",ROW(D353)-2),IF(ROW(D353)-2&lt;100,CONCATENATE("0",ROW(D353)-2),ROW(D353)-2))),"")</f>
        <v/>
      </c>
      <c r="B353" s="17" t="str">
        <f>IF(ROW(D353)-2&lt;=Konfiguration!$B$8,CONCATENATE(MID(Konfiguration!$B$3,1,Konfiguration!$B$4)),"")</f>
        <v/>
      </c>
      <c r="C353" s="17" t="str">
        <f>IF(ROW(D353)-2&lt;=Konfiguration!$B$8,CONCATENATE(MID(Konfiguration!$B$3,1,Konfiguration!$B$4),".",static_data!$A$19,IF(ROW(D353)-2&lt;10,CONCATENATE("00",ROW(D353)-2),IF(ROW(D353)-2&lt;100,CONCATENATE("0",ROW(D353)-2),ROW(D353)-2))),"")</f>
        <v/>
      </c>
      <c r="D353" s="17" t="str">
        <f>IF(ROW(D353)-2&lt;=Konfiguration!$B$8,CONCATENATE(MID(Konfiguration!$B$3,1,Konfiguration!$B$4),".",static_data!$A$19,IF(ROW(D353)-2&lt;10,CONCATENATE("00",ROW(D353)-2),IF(ROW(D353)-2&lt;100,CONCATENATE("0",ROW(D353)-2),ROW(D353)-2)),"@",Konfiguration!$B$5),"")</f>
        <v/>
      </c>
      <c r="E353" s="15"/>
      <c r="F353" s="17" t="str">
        <f>IF(ROW(D353)-2&lt;=Konfiguration!$B$9,CONCATENATE(static_data!$A$20,IF(ROW(D353)-2&lt;10,CONCATENATE("00",ROW(D353)-2),IF(ROW(D353)-2&lt;100,CONCATENATE("0",ROW(D353)-2),ROW(D353)-2))),"")</f>
        <v/>
      </c>
      <c r="G353" s="17" t="str">
        <f>IF(ROW(D353)-2&lt;=Konfiguration!$B$9,CONCATENATE(MID(Konfiguration!$B$3,1,Konfiguration!$B$4)),"")</f>
        <v/>
      </c>
      <c r="H353" s="17" t="str">
        <f>IF(ROW(I353)-2&lt;=Konfiguration!$B$9,CONCATENATE(MID(Konfiguration!$B$3,1,Konfiguration!$B$4),".",static_data!$A$20,IF(ROW(I353)-2&lt;10,CONCATENATE("00",ROW(I353)-2),IF(ROW(I353)-2&lt;100,CONCATENATE("0",ROW(I353)-2),ROW(I353)-2))),"")</f>
        <v/>
      </c>
      <c r="I353" s="17" t="str">
        <f>IF(ROW(I353)-2&lt;=Konfiguration!$B$9,CONCATENATE(MID(Konfiguration!$B$3,1,Konfiguration!$B$4),".",static_data!$A$20,IF(ROW(I353)-2&lt;10,CONCATENATE("00",ROW(I353)-2),IF(ROW(I353)-2&lt;100,CONCATENATE("0",ROW(I353)-2),ROW(I353)-2)),"@",Konfiguration!$B$5),"")</f>
        <v/>
      </c>
    </row>
    <row r="354" ht="15.75" customHeight="1">
      <c r="A354" s="17" t="str">
        <f>IF(ROW(D354)-2&lt;=Konfiguration!$B$8,CONCATENATE(static_data!$A$19,IF(ROW(D354)-2&lt;10,CONCATENATE("00",ROW(D354)-2),IF(ROW(D354)-2&lt;100,CONCATENATE("0",ROW(D354)-2),ROW(D354)-2))),"")</f>
        <v/>
      </c>
      <c r="B354" s="17" t="str">
        <f>IF(ROW(D354)-2&lt;=Konfiguration!$B$8,CONCATENATE(MID(Konfiguration!$B$3,1,Konfiguration!$B$4)),"")</f>
        <v/>
      </c>
      <c r="C354" s="17" t="str">
        <f>IF(ROW(D354)-2&lt;=Konfiguration!$B$8,CONCATENATE(MID(Konfiguration!$B$3,1,Konfiguration!$B$4),".",static_data!$A$19,IF(ROW(D354)-2&lt;10,CONCATENATE("00",ROW(D354)-2),IF(ROW(D354)-2&lt;100,CONCATENATE("0",ROW(D354)-2),ROW(D354)-2))),"")</f>
        <v/>
      </c>
      <c r="D354" s="17" t="str">
        <f>IF(ROW(D354)-2&lt;=Konfiguration!$B$8,CONCATENATE(MID(Konfiguration!$B$3,1,Konfiguration!$B$4),".",static_data!$A$19,IF(ROW(D354)-2&lt;10,CONCATENATE("00",ROW(D354)-2),IF(ROW(D354)-2&lt;100,CONCATENATE("0",ROW(D354)-2),ROW(D354)-2)),"@",Konfiguration!$B$5),"")</f>
        <v/>
      </c>
      <c r="E354" s="15"/>
      <c r="F354" s="17" t="str">
        <f>IF(ROW(D354)-2&lt;=Konfiguration!$B$9,CONCATENATE(static_data!$A$20,IF(ROW(D354)-2&lt;10,CONCATENATE("00",ROW(D354)-2),IF(ROW(D354)-2&lt;100,CONCATENATE("0",ROW(D354)-2),ROW(D354)-2))),"")</f>
        <v/>
      </c>
      <c r="G354" s="17" t="str">
        <f>IF(ROW(D354)-2&lt;=Konfiguration!$B$9,CONCATENATE(MID(Konfiguration!$B$3,1,Konfiguration!$B$4)),"")</f>
        <v/>
      </c>
      <c r="H354" s="17" t="str">
        <f>IF(ROW(I354)-2&lt;=Konfiguration!$B$9,CONCATENATE(MID(Konfiguration!$B$3,1,Konfiguration!$B$4),".",static_data!$A$20,IF(ROW(I354)-2&lt;10,CONCATENATE("00",ROW(I354)-2),IF(ROW(I354)-2&lt;100,CONCATENATE("0",ROW(I354)-2),ROW(I354)-2))),"")</f>
        <v/>
      </c>
      <c r="I354" s="17" t="str">
        <f>IF(ROW(I354)-2&lt;=Konfiguration!$B$9,CONCATENATE(MID(Konfiguration!$B$3,1,Konfiguration!$B$4),".",static_data!$A$20,IF(ROW(I354)-2&lt;10,CONCATENATE("00",ROW(I354)-2),IF(ROW(I354)-2&lt;100,CONCATENATE("0",ROW(I354)-2),ROW(I354)-2)),"@",Konfiguration!$B$5),"")</f>
        <v/>
      </c>
    </row>
    <row r="355" ht="15.75" customHeight="1">
      <c r="A355" s="17" t="str">
        <f>IF(ROW(D355)-2&lt;=Konfiguration!$B$8,CONCATENATE(static_data!$A$19,IF(ROW(D355)-2&lt;10,CONCATENATE("00",ROW(D355)-2),IF(ROW(D355)-2&lt;100,CONCATENATE("0",ROW(D355)-2),ROW(D355)-2))),"")</f>
        <v/>
      </c>
      <c r="B355" s="17" t="str">
        <f>IF(ROW(D355)-2&lt;=Konfiguration!$B$8,CONCATENATE(MID(Konfiguration!$B$3,1,Konfiguration!$B$4)),"")</f>
        <v/>
      </c>
      <c r="C355" s="17" t="str">
        <f>IF(ROW(D355)-2&lt;=Konfiguration!$B$8,CONCATENATE(MID(Konfiguration!$B$3,1,Konfiguration!$B$4),".",static_data!$A$19,IF(ROW(D355)-2&lt;10,CONCATENATE("00",ROW(D355)-2),IF(ROW(D355)-2&lt;100,CONCATENATE("0",ROW(D355)-2),ROW(D355)-2))),"")</f>
        <v/>
      </c>
      <c r="D355" s="17" t="str">
        <f>IF(ROW(D355)-2&lt;=Konfiguration!$B$8,CONCATENATE(MID(Konfiguration!$B$3,1,Konfiguration!$B$4),".",static_data!$A$19,IF(ROW(D355)-2&lt;10,CONCATENATE("00",ROW(D355)-2),IF(ROW(D355)-2&lt;100,CONCATENATE("0",ROW(D355)-2),ROW(D355)-2)),"@",Konfiguration!$B$5),"")</f>
        <v/>
      </c>
      <c r="E355" s="15"/>
      <c r="F355" s="17" t="str">
        <f>IF(ROW(D355)-2&lt;=Konfiguration!$B$9,CONCATENATE(static_data!$A$20,IF(ROW(D355)-2&lt;10,CONCATENATE("00",ROW(D355)-2),IF(ROW(D355)-2&lt;100,CONCATENATE("0",ROW(D355)-2),ROW(D355)-2))),"")</f>
        <v/>
      </c>
      <c r="G355" s="17" t="str">
        <f>IF(ROW(D355)-2&lt;=Konfiguration!$B$9,CONCATENATE(MID(Konfiguration!$B$3,1,Konfiguration!$B$4)),"")</f>
        <v/>
      </c>
      <c r="H355" s="17" t="str">
        <f>IF(ROW(I355)-2&lt;=Konfiguration!$B$9,CONCATENATE(MID(Konfiguration!$B$3,1,Konfiguration!$B$4),".",static_data!$A$20,IF(ROW(I355)-2&lt;10,CONCATENATE("00",ROW(I355)-2),IF(ROW(I355)-2&lt;100,CONCATENATE("0",ROW(I355)-2),ROW(I355)-2))),"")</f>
        <v/>
      </c>
      <c r="I355" s="17" t="str">
        <f>IF(ROW(I355)-2&lt;=Konfiguration!$B$9,CONCATENATE(MID(Konfiguration!$B$3,1,Konfiguration!$B$4),".",static_data!$A$20,IF(ROW(I355)-2&lt;10,CONCATENATE("00",ROW(I355)-2),IF(ROW(I355)-2&lt;100,CONCATENATE("0",ROW(I355)-2),ROW(I355)-2)),"@",Konfiguration!$B$5),"")</f>
        <v/>
      </c>
    </row>
    <row r="356" ht="15.75" customHeight="1">
      <c r="A356" s="17" t="str">
        <f>IF(ROW(D356)-2&lt;=Konfiguration!$B$8,CONCATENATE(static_data!$A$19,IF(ROW(D356)-2&lt;10,CONCATENATE("00",ROW(D356)-2),IF(ROW(D356)-2&lt;100,CONCATENATE("0",ROW(D356)-2),ROW(D356)-2))),"")</f>
        <v/>
      </c>
      <c r="B356" s="17" t="str">
        <f>IF(ROW(D356)-2&lt;=Konfiguration!$B$8,CONCATENATE(MID(Konfiguration!$B$3,1,Konfiguration!$B$4)),"")</f>
        <v/>
      </c>
      <c r="C356" s="17" t="str">
        <f>IF(ROW(D356)-2&lt;=Konfiguration!$B$8,CONCATENATE(MID(Konfiguration!$B$3,1,Konfiguration!$B$4),".",static_data!$A$19,IF(ROW(D356)-2&lt;10,CONCATENATE("00",ROW(D356)-2),IF(ROW(D356)-2&lt;100,CONCATENATE("0",ROW(D356)-2),ROW(D356)-2))),"")</f>
        <v/>
      </c>
      <c r="D356" s="17" t="str">
        <f>IF(ROW(D356)-2&lt;=Konfiguration!$B$8,CONCATENATE(MID(Konfiguration!$B$3,1,Konfiguration!$B$4),".",static_data!$A$19,IF(ROW(D356)-2&lt;10,CONCATENATE("00",ROW(D356)-2),IF(ROW(D356)-2&lt;100,CONCATENATE("0",ROW(D356)-2),ROW(D356)-2)),"@",Konfiguration!$B$5),"")</f>
        <v/>
      </c>
      <c r="E356" s="15"/>
      <c r="F356" s="17" t="str">
        <f>IF(ROW(D356)-2&lt;=Konfiguration!$B$9,CONCATENATE(static_data!$A$20,IF(ROW(D356)-2&lt;10,CONCATENATE("00",ROW(D356)-2),IF(ROW(D356)-2&lt;100,CONCATENATE("0",ROW(D356)-2),ROW(D356)-2))),"")</f>
        <v/>
      </c>
      <c r="G356" s="17" t="str">
        <f>IF(ROW(D356)-2&lt;=Konfiguration!$B$9,CONCATENATE(MID(Konfiguration!$B$3,1,Konfiguration!$B$4)),"")</f>
        <v/>
      </c>
      <c r="H356" s="17" t="str">
        <f>IF(ROW(I356)-2&lt;=Konfiguration!$B$9,CONCATENATE(MID(Konfiguration!$B$3,1,Konfiguration!$B$4),".",static_data!$A$20,IF(ROW(I356)-2&lt;10,CONCATENATE("00",ROW(I356)-2),IF(ROW(I356)-2&lt;100,CONCATENATE("0",ROW(I356)-2),ROW(I356)-2))),"")</f>
        <v/>
      </c>
      <c r="I356" s="17" t="str">
        <f>IF(ROW(I356)-2&lt;=Konfiguration!$B$9,CONCATENATE(MID(Konfiguration!$B$3,1,Konfiguration!$B$4),".",static_data!$A$20,IF(ROW(I356)-2&lt;10,CONCATENATE("00",ROW(I356)-2),IF(ROW(I356)-2&lt;100,CONCATENATE("0",ROW(I356)-2),ROW(I356)-2)),"@",Konfiguration!$B$5),"")</f>
        <v/>
      </c>
    </row>
    <row r="357" ht="15.75" customHeight="1">
      <c r="A357" s="17" t="str">
        <f>IF(ROW(D357)-2&lt;=Konfiguration!$B$8,CONCATENATE(static_data!$A$19,IF(ROW(D357)-2&lt;10,CONCATENATE("00",ROW(D357)-2),IF(ROW(D357)-2&lt;100,CONCATENATE("0",ROW(D357)-2),ROW(D357)-2))),"")</f>
        <v/>
      </c>
      <c r="B357" s="17" t="str">
        <f>IF(ROW(D357)-2&lt;=Konfiguration!$B$8,CONCATENATE(MID(Konfiguration!$B$3,1,Konfiguration!$B$4)),"")</f>
        <v/>
      </c>
      <c r="C357" s="17" t="str">
        <f>IF(ROW(D357)-2&lt;=Konfiguration!$B$8,CONCATENATE(MID(Konfiguration!$B$3,1,Konfiguration!$B$4),".",static_data!$A$19,IF(ROW(D357)-2&lt;10,CONCATENATE("00",ROW(D357)-2),IF(ROW(D357)-2&lt;100,CONCATENATE("0",ROW(D357)-2),ROW(D357)-2))),"")</f>
        <v/>
      </c>
      <c r="D357" s="17" t="str">
        <f>IF(ROW(D357)-2&lt;=Konfiguration!$B$8,CONCATENATE(MID(Konfiguration!$B$3,1,Konfiguration!$B$4),".",static_data!$A$19,IF(ROW(D357)-2&lt;10,CONCATENATE("00",ROW(D357)-2),IF(ROW(D357)-2&lt;100,CONCATENATE("0",ROW(D357)-2),ROW(D357)-2)),"@",Konfiguration!$B$5),"")</f>
        <v/>
      </c>
      <c r="E357" s="15"/>
      <c r="F357" s="17" t="str">
        <f>IF(ROW(D357)-2&lt;=Konfiguration!$B$9,CONCATENATE(static_data!$A$20,IF(ROW(D357)-2&lt;10,CONCATENATE("00",ROW(D357)-2),IF(ROW(D357)-2&lt;100,CONCATENATE("0",ROW(D357)-2),ROW(D357)-2))),"")</f>
        <v/>
      </c>
      <c r="G357" s="17" t="str">
        <f>IF(ROW(D357)-2&lt;=Konfiguration!$B$9,CONCATENATE(MID(Konfiguration!$B$3,1,Konfiguration!$B$4)),"")</f>
        <v/>
      </c>
      <c r="H357" s="17" t="str">
        <f>IF(ROW(I357)-2&lt;=Konfiguration!$B$9,CONCATENATE(MID(Konfiguration!$B$3,1,Konfiguration!$B$4),".",static_data!$A$20,IF(ROW(I357)-2&lt;10,CONCATENATE("00",ROW(I357)-2),IF(ROW(I357)-2&lt;100,CONCATENATE("0",ROW(I357)-2),ROW(I357)-2))),"")</f>
        <v/>
      </c>
      <c r="I357" s="17" t="str">
        <f>IF(ROW(I357)-2&lt;=Konfiguration!$B$9,CONCATENATE(MID(Konfiguration!$B$3,1,Konfiguration!$B$4),".",static_data!$A$20,IF(ROW(I357)-2&lt;10,CONCATENATE("00",ROW(I357)-2),IF(ROW(I357)-2&lt;100,CONCATENATE("0",ROW(I357)-2),ROW(I357)-2)),"@",Konfiguration!$B$5),"")</f>
        <v/>
      </c>
    </row>
    <row r="358" ht="15.75" customHeight="1">
      <c r="A358" s="17" t="str">
        <f>IF(ROW(D358)-2&lt;=Konfiguration!$B$8,CONCATENATE(static_data!$A$19,IF(ROW(D358)-2&lt;10,CONCATENATE("00",ROW(D358)-2),IF(ROW(D358)-2&lt;100,CONCATENATE("0",ROW(D358)-2),ROW(D358)-2))),"")</f>
        <v/>
      </c>
      <c r="B358" s="17" t="str">
        <f>IF(ROW(D358)-2&lt;=Konfiguration!$B$8,CONCATENATE(MID(Konfiguration!$B$3,1,Konfiguration!$B$4)),"")</f>
        <v/>
      </c>
      <c r="C358" s="17" t="str">
        <f>IF(ROW(D358)-2&lt;=Konfiguration!$B$8,CONCATENATE(MID(Konfiguration!$B$3,1,Konfiguration!$B$4),".",static_data!$A$19,IF(ROW(D358)-2&lt;10,CONCATENATE("00",ROW(D358)-2),IF(ROW(D358)-2&lt;100,CONCATENATE("0",ROW(D358)-2),ROW(D358)-2))),"")</f>
        <v/>
      </c>
      <c r="D358" s="17" t="str">
        <f>IF(ROW(D358)-2&lt;=Konfiguration!$B$8,CONCATENATE(MID(Konfiguration!$B$3,1,Konfiguration!$B$4),".",static_data!$A$19,IF(ROW(D358)-2&lt;10,CONCATENATE("00",ROW(D358)-2),IF(ROW(D358)-2&lt;100,CONCATENATE("0",ROW(D358)-2),ROW(D358)-2)),"@",Konfiguration!$B$5),"")</f>
        <v/>
      </c>
      <c r="E358" s="15"/>
      <c r="F358" s="17" t="str">
        <f>IF(ROW(D358)-2&lt;=Konfiguration!$B$9,CONCATENATE(static_data!$A$20,IF(ROW(D358)-2&lt;10,CONCATENATE("00",ROW(D358)-2),IF(ROW(D358)-2&lt;100,CONCATENATE("0",ROW(D358)-2),ROW(D358)-2))),"")</f>
        <v/>
      </c>
      <c r="G358" s="17" t="str">
        <f>IF(ROW(D358)-2&lt;=Konfiguration!$B$9,CONCATENATE(MID(Konfiguration!$B$3,1,Konfiguration!$B$4)),"")</f>
        <v/>
      </c>
      <c r="H358" s="17" t="str">
        <f>IF(ROW(I358)-2&lt;=Konfiguration!$B$9,CONCATENATE(MID(Konfiguration!$B$3,1,Konfiguration!$B$4),".",static_data!$A$20,IF(ROW(I358)-2&lt;10,CONCATENATE("00",ROW(I358)-2),IF(ROW(I358)-2&lt;100,CONCATENATE("0",ROW(I358)-2),ROW(I358)-2))),"")</f>
        <v/>
      </c>
      <c r="I358" s="17" t="str">
        <f>IF(ROW(I358)-2&lt;=Konfiguration!$B$9,CONCATENATE(MID(Konfiguration!$B$3,1,Konfiguration!$B$4),".",static_data!$A$20,IF(ROW(I358)-2&lt;10,CONCATENATE("00",ROW(I358)-2),IF(ROW(I358)-2&lt;100,CONCATENATE("0",ROW(I358)-2),ROW(I358)-2)),"@",Konfiguration!$B$5),"")</f>
        <v/>
      </c>
    </row>
    <row r="359" ht="15.75" customHeight="1">
      <c r="A359" s="17" t="str">
        <f>IF(ROW(D359)-2&lt;=Konfiguration!$B$8,CONCATENATE(static_data!$A$19,IF(ROW(D359)-2&lt;10,CONCATENATE("00",ROW(D359)-2),IF(ROW(D359)-2&lt;100,CONCATENATE("0",ROW(D359)-2),ROW(D359)-2))),"")</f>
        <v/>
      </c>
      <c r="B359" s="17" t="str">
        <f>IF(ROW(D359)-2&lt;=Konfiguration!$B$8,CONCATENATE(MID(Konfiguration!$B$3,1,Konfiguration!$B$4)),"")</f>
        <v/>
      </c>
      <c r="C359" s="17" t="str">
        <f>IF(ROW(D359)-2&lt;=Konfiguration!$B$8,CONCATENATE(MID(Konfiguration!$B$3,1,Konfiguration!$B$4),".",static_data!$A$19,IF(ROW(D359)-2&lt;10,CONCATENATE("00",ROW(D359)-2),IF(ROW(D359)-2&lt;100,CONCATENATE("0",ROW(D359)-2),ROW(D359)-2))),"")</f>
        <v/>
      </c>
      <c r="D359" s="17" t="str">
        <f>IF(ROW(D359)-2&lt;=Konfiguration!$B$8,CONCATENATE(MID(Konfiguration!$B$3,1,Konfiguration!$B$4),".",static_data!$A$19,IF(ROW(D359)-2&lt;10,CONCATENATE("00",ROW(D359)-2),IF(ROW(D359)-2&lt;100,CONCATENATE("0",ROW(D359)-2),ROW(D359)-2)),"@",Konfiguration!$B$5),"")</f>
        <v/>
      </c>
      <c r="E359" s="15"/>
      <c r="F359" s="17" t="str">
        <f>IF(ROW(D359)-2&lt;=Konfiguration!$B$9,CONCATENATE(static_data!$A$20,IF(ROW(D359)-2&lt;10,CONCATENATE("00",ROW(D359)-2),IF(ROW(D359)-2&lt;100,CONCATENATE("0",ROW(D359)-2),ROW(D359)-2))),"")</f>
        <v/>
      </c>
      <c r="G359" s="17" t="str">
        <f>IF(ROW(D359)-2&lt;=Konfiguration!$B$9,CONCATENATE(MID(Konfiguration!$B$3,1,Konfiguration!$B$4)),"")</f>
        <v/>
      </c>
      <c r="H359" s="17" t="str">
        <f>IF(ROW(I359)-2&lt;=Konfiguration!$B$9,CONCATENATE(MID(Konfiguration!$B$3,1,Konfiguration!$B$4),".",static_data!$A$20,IF(ROW(I359)-2&lt;10,CONCATENATE("00",ROW(I359)-2),IF(ROW(I359)-2&lt;100,CONCATENATE("0",ROW(I359)-2),ROW(I359)-2))),"")</f>
        <v/>
      </c>
      <c r="I359" s="17" t="str">
        <f>IF(ROW(I359)-2&lt;=Konfiguration!$B$9,CONCATENATE(MID(Konfiguration!$B$3,1,Konfiguration!$B$4),".",static_data!$A$20,IF(ROW(I359)-2&lt;10,CONCATENATE("00",ROW(I359)-2),IF(ROW(I359)-2&lt;100,CONCATENATE("0",ROW(I359)-2),ROW(I359)-2)),"@",Konfiguration!$B$5),"")</f>
        <v/>
      </c>
    </row>
    <row r="360" ht="15.75" customHeight="1">
      <c r="A360" s="17" t="str">
        <f>IF(ROW(D360)-2&lt;=Konfiguration!$B$8,CONCATENATE(static_data!$A$19,IF(ROW(D360)-2&lt;10,CONCATENATE("00",ROW(D360)-2),IF(ROW(D360)-2&lt;100,CONCATENATE("0",ROW(D360)-2),ROW(D360)-2))),"")</f>
        <v/>
      </c>
      <c r="B360" s="17" t="str">
        <f>IF(ROW(D360)-2&lt;=Konfiguration!$B$8,CONCATENATE(MID(Konfiguration!$B$3,1,Konfiguration!$B$4)),"")</f>
        <v/>
      </c>
      <c r="C360" s="17" t="str">
        <f>IF(ROW(D360)-2&lt;=Konfiguration!$B$8,CONCATENATE(MID(Konfiguration!$B$3,1,Konfiguration!$B$4),".",static_data!$A$19,IF(ROW(D360)-2&lt;10,CONCATENATE("00",ROW(D360)-2),IF(ROW(D360)-2&lt;100,CONCATENATE("0",ROW(D360)-2),ROW(D360)-2))),"")</f>
        <v/>
      </c>
      <c r="D360" s="17" t="str">
        <f>IF(ROW(D360)-2&lt;=Konfiguration!$B$8,CONCATENATE(MID(Konfiguration!$B$3,1,Konfiguration!$B$4),".",static_data!$A$19,IF(ROW(D360)-2&lt;10,CONCATENATE("00",ROW(D360)-2),IF(ROW(D360)-2&lt;100,CONCATENATE("0",ROW(D360)-2),ROW(D360)-2)),"@",Konfiguration!$B$5),"")</f>
        <v/>
      </c>
      <c r="E360" s="15"/>
      <c r="F360" s="17" t="str">
        <f>IF(ROW(D360)-2&lt;=Konfiguration!$B$9,CONCATENATE(static_data!$A$20,IF(ROW(D360)-2&lt;10,CONCATENATE("00",ROW(D360)-2),IF(ROW(D360)-2&lt;100,CONCATENATE("0",ROW(D360)-2),ROW(D360)-2))),"")</f>
        <v/>
      </c>
      <c r="G360" s="17" t="str">
        <f>IF(ROW(D360)-2&lt;=Konfiguration!$B$9,CONCATENATE(MID(Konfiguration!$B$3,1,Konfiguration!$B$4)),"")</f>
        <v/>
      </c>
      <c r="H360" s="17" t="str">
        <f>IF(ROW(I360)-2&lt;=Konfiguration!$B$9,CONCATENATE(MID(Konfiguration!$B$3,1,Konfiguration!$B$4),".",static_data!$A$20,IF(ROW(I360)-2&lt;10,CONCATENATE("00",ROW(I360)-2),IF(ROW(I360)-2&lt;100,CONCATENATE("0",ROW(I360)-2),ROW(I360)-2))),"")</f>
        <v/>
      </c>
      <c r="I360" s="17" t="str">
        <f>IF(ROW(I360)-2&lt;=Konfiguration!$B$9,CONCATENATE(MID(Konfiguration!$B$3,1,Konfiguration!$B$4),".",static_data!$A$20,IF(ROW(I360)-2&lt;10,CONCATENATE("00",ROW(I360)-2),IF(ROW(I360)-2&lt;100,CONCATENATE("0",ROW(I360)-2),ROW(I360)-2)),"@",Konfiguration!$B$5),"")</f>
        <v/>
      </c>
    </row>
    <row r="361" ht="15.75" customHeight="1">
      <c r="A361" s="17" t="str">
        <f>IF(ROW(D361)-2&lt;=Konfiguration!$B$8,CONCATENATE(static_data!$A$19,IF(ROW(D361)-2&lt;10,CONCATENATE("00",ROW(D361)-2),IF(ROW(D361)-2&lt;100,CONCATENATE("0",ROW(D361)-2),ROW(D361)-2))),"")</f>
        <v/>
      </c>
      <c r="B361" s="17" t="str">
        <f>IF(ROW(D361)-2&lt;=Konfiguration!$B$8,CONCATENATE(MID(Konfiguration!$B$3,1,Konfiguration!$B$4)),"")</f>
        <v/>
      </c>
      <c r="C361" s="17" t="str">
        <f>IF(ROW(D361)-2&lt;=Konfiguration!$B$8,CONCATENATE(MID(Konfiguration!$B$3,1,Konfiguration!$B$4),".",static_data!$A$19,IF(ROW(D361)-2&lt;10,CONCATENATE("00",ROW(D361)-2),IF(ROW(D361)-2&lt;100,CONCATENATE("0",ROW(D361)-2),ROW(D361)-2))),"")</f>
        <v/>
      </c>
      <c r="D361" s="17" t="str">
        <f>IF(ROW(D361)-2&lt;=Konfiguration!$B$8,CONCATENATE(MID(Konfiguration!$B$3,1,Konfiguration!$B$4),".",static_data!$A$19,IF(ROW(D361)-2&lt;10,CONCATENATE("00",ROW(D361)-2),IF(ROW(D361)-2&lt;100,CONCATENATE("0",ROW(D361)-2),ROW(D361)-2)),"@",Konfiguration!$B$5),"")</f>
        <v/>
      </c>
      <c r="E361" s="15"/>
      <c r="F361" s="17" t="str">
        <f>IF(ROW(D361)-2&lt;=Konfiguration!$B$9,CONCATENATE(static_data!$A$20,IF(ROW(D361)-2&lt;10,CONCATENATE("00",ROW(D361)-2),IF(ROW(D361)-2&lt;100,CONCATENATE("0",ROW(D361)-2),ROW(D361)-2))),"")</f>
        <v/>
      </c>
      <c r="G361" s="17" t="str">
        <f>IF(ROW(D361)-2&lt;=Konfiguration!$B$9,CONCATENATE(MID(Konfiguration!$B$3,1,Konfiguration!$B$4)),"")</f>
        <v/>
      </c>
      <c r="H361" s="17" t="str">
        <f>IF(ROW(I361)-2&lt;=Konfiguration!$B$9,CONCATENATE(MID(Konfiguration!$B$3,1,Konfiguration!$B$4),".",static_data!$A$20,IF(ROW(I361)-2&lt;10,CONCATENATE("00",ROW(I361)-2),IF(ROW(I361)-2&lt;100,CONCATENATE("0",ROW(I361)-2),ROW(I361)-2))),"")</f>
        <v/>
      </c>
      <c r="I361" s="17" t="str">
        <f>IF(ROW(I361)-2&lt;=Konfiguration!$B$9,CONCATENATE(MID(Konfiguration!$B$3,1,Konfiguration!$B$4),".",static_data!$A$20,IF(ROW(I361)-2&lt;10,CONCATENATE("00",ROW(I361)-2),IF(ROW(I361)-2&lt;100,CONCATENATE("0",ROW(I361)-2),ROW(I361)-2)),"@",Konfiguration!$B$5),"")</f>
        <v/>
      </c>
    </row>
    <row r="362" ht="15.75" customHeight="1">
      <c r="A362" s="17" t="str">
        <f>IF(ROW(D362)-2&lt;=Konfiguration!$B$8,CONCATENATE(static_data!$A$19,IF(ROW(D362)-2&lt;10,CONCATENATE("00",ROW(D362)-2),IF(ROW(D362)-2&lt;100,CONCATENATE("0",ROW(D362)-2),ROW(D362)-2))),"")</f>
        <v/>
      </c>
      <c r="B362" s="17" t="str">
        <f>IF(ROW(D362)-2&lt;=Konfiguration!$B$8,CONCATENATE(MID(Konfiguration!$B$3,1,Konfiguration!$B$4)),"")</f>
        <v/>
      </c>
      <c r="C362" s="17" t="str">
        <f>IF(ROW(D362)-2&lt;=Konfiguration!$B$8,CONCATENATE(MID(Konfiguration!$B$3,1,Konfiguration!$B$4),".",static_data!$A$19,IF(ROW(D362)-2&lt;10,CONCATENATE("00",ROW(D362)-2),IF(ROW(D362)-2&lt;100,CONCATENATE("0",ROW(D362)-2),ROW(D362)-2))),"")</f>
        <v/>
      </c>
      <c r="D362" s="17" t="str">
        <f>IF(ROW(D362)-2&lt;=Konfiguration!$B$8,CONCATENATE(MID(Konfiguration!$B$3,1,Konfiguration!$B$4),".",static_data!$A$19,IF(ROW(D362)-2&lt;10,CONCATENATE("00",ROW(D362)-2),IF(ROW(D362)-2&lt;100,CONCATENATE("0",ROW(D362)-2),ROW(D362)-2)),"@",Konfiguration!$B$5),"")</f>
        <v/>
      </c>
      <c r="E362" s="15"/>
      <c r="F362" s="17" t="str">
        <f>IF(ROW(D362)-2&lt;=Konfiguration!$B$9,CONCATENATE(static_data!$A$20,IF(ROW(D362)-2&lt;10,CONCATENATE("00",ROW(D362)-2),IF(ROW(D362)-2&lt;100,CONCATENATE("0",ROW(D362)-2),ROW(D362)-2))),"")</f>
        <v/>
      </c>
      <c r="G362" s="17" t="str">
        <f>IF(ROW(D362)-2&lt;=Konfiguration!$B$9,CONCATENATE(MID(Konfiguration!$B$3,1,Konfiguration!$B$4)),"")</f>
        <v/>
      </c>
      <c r="H362" s="17" t="str">
        <f>IF(ROW(I362)-2&lt;=Konfiguration!$B$9,CONCATENATE(MID(Konfiguration!$B$3,1,Konfiguration!$B$4),".",static_data!$A$20,IF(ROW(I362)-2&lt;10,CONCATENATE("00",ROW(I362)-2),IF(ROW(I362)-2&lt;100,CONCATENATE("0",ROW(I362)-2),ROW(I362)-2))),"")</f>
        <v/>
      </c>
      <c r="I362" s="17" t="str">
        <f>IF(ROW(I362)-2&lt;=Konfiguration!$B$9,CONCATENATE(MID(Konfiguration!$B$3,1,Konfiguration!$B$4),".",static_data!$A$20,IF(ROW(I362)-2&lt;10,CONCATENATE("00",ROW(I362)-2),IF(ROW(I362)-2&lt;100,CONCATENATE("0",ROW(I362)-2),ROW(I362)-2)),"@",Konfiguration!$B$5),"")</f>
        <v/>
      </c>
    </row>
    <row r="363" ht="15.75" customHeight="1">
      <c r="A363" s="17" t="str">
        <f>IF(ROW(D363)-2&lt;=Konfiguration!$B$8,CONCATENATE(static_data!$A$19,IF(ROW(D363)-2&lt;10,CONCATENATE("00",ROW(D363)-2),IF(ROW(D363)-2&lt;100,CONCATENATE("0",ROW(D363)-2),ROW(D363)-2))),"")</f>
        <v/>
      </c>
      <c r="B363" s="17" t="str">
        <f>IF(ROW(D363)-2&lt;=Konfiguration!$B$8,CONCATENATE(MID(Konfiguration!$B$3,1,Konfiguration!$B$4)),"")</f>
        <v/>
      </c>
      <c r="C363" s="17" t="str">
        <f>IF(ROW(D363)-2&lt;=Konfiguration!$B$8,CONCATENATE(MID(Konfiguration!$B$3,1,Konfiguration!$B$4),".",static_data!$A$19,IF(ROW(D363)-2&lt;10,CONCATENATE("00",ROW(D363)-2),IF(ROW(D363)-2&lt;100,CONCATENATE("0",ROW(D363)-2),ROW(D363)-2))),"")</f>
        <v/>
      </c>
      <c r="D363" s="17" t="str">
        <f>IF(ROW(D363)-2&lt;=Konfiguration!$B$8,CONCATENATE(MID(Konfiguration!$B$3,1,Konfiguration!$B$4),".",static_data!$A$19,IF(ROW(D363)-2&lt;10,CONCATENATE("00",ROW(D363)-2),IF(ROW(D363)-2&lt;100,CONCATENATE("0",ROW(D363)-2),ROW(D363)-2)),"@",Konfiguration!$B$5),"")</f>
        <v/>
      </c>
      <c r="E363" s="15"/>
      <c r="F363" s="17" t="str">
        <f>IF(ROW(D363)-2&lt;=Konfiguration!$B$9,CONCATENATE(static_data!$A$20,IF(ROW(D363)-2&lt;10,CONCATENATE("00",ROW(D363)-2),IF(ROW(D363)-2&lt;100,CONCATENATE("0",ROW(D363)-2),ROW(D363)-2))),"")</f>
        <v/>
      </c>
      <c r="G363" s="17" t="str">
        <f>IF(ROW(D363)-2&lt;=Konfiguration!$B$9,CONCATENATE(MID(Konfiguration!$B$3,1,Konfiguration!$B$4)),"")</f>
        <v/>
      </c>
      <c r="H363" s="17" t="str">
        <f>IF(ROW(I363)-2&lt;=Konfiguration!$B$9,CONCATENATE(MID(Konfiguration!$B$3,1,Konfiguration!$B$4),".",static_data!$A$20,IF(ROW(I363)-2&lt;10,CONCATENATE("00",ROW(I363)-2),IF(ROW(I363)-2&lt;100,CONCATENATE("0",ROW(I363)-2),ROW(I363)-2))),"")</f>
        <v/>
      </c>
      <c r="I363" s="17" t="str">
        <f>IF(ROW(I363)-2&lt;=Konfiguration!$B$9,CONCATENATE(MID(Konfiguration!$B$3,1,Konfiguration!$B$4),".",static_data!$A$20,IF(ROW(I363)-2&lt;10,CONCATENATE("00",ROW(I363)-2),IF(ROW(I363)-2&lt;100,CONCATENATE("0",ROW(I363)-2),ROW(I363)-2)),"@",Konfiguration!$B$5),"")</f>
        <v/>
      </c>
    </row>
    <row r="364" ht="15.75" customHeight="1">
      <c r="A364" s="17" t="str">
        <f>IF(ROW(D364)-2&lt;=Konfiguration!$B$8,CONCATENATE(static_data!$A$19,IF(ROW(D364)-2&lt;10,CONCATENATE("00",ROW(D364)-2),IF(ROW(D364)-2&lt;100,CONCATENATE("0",ROW(D364)-2),ROW(D364)-2))),"")</f>
        <v/>
      </c>
      <c r="B364" s="17" t="str">
        <f>IF(ROW(D364)-2&lt;=Konfiguration!$B$8,CONCATENATE(MID(Konfiguration!$B$3,1,Konfiguration!$B$4)),"")</f>
        <v/>
      </c>
      <c r="C364" s="17" t="str">
        <f>IF(ROW(D364)-2&lt;=Konfiguration!$B$8,CONCATENATE(MID(Konfiguration!$B$3,1,Konfiguration!$B$4),".",static_data!$A$19,IF(ROW(D364)-2&lt;10,CONCATENATE("00",ROW(D364)-2),IF(ROW(D364)-2&lt;100,CONCATENATE("0",ROW(D364)-2),ROW(D364)-2))),"")</f>
        <v/>
      </c>
      <c r="D364" s="17" t="str">
        <f>IF(ROW(D364)-2&lt;=Konfiguration!$B$8,CONCATENATE(MID(Konfiguration!$B$3,1,Konfiguration!$B$4),".",static_data!$A$19,IF(ROW(D364)-2&lt;10,CONCATENATE("00",ROW(D364)-2),IF(ROW(D364)-2&lt;100,CONCATENATE("0",ROW(D364)-2),ROW(D364)-2)),"@",Konfiguration!$B$5),"")</f>
        <v/>
      </c>
      <c r="E364" s="15"/>
      <c r="F364" s="17" t="str">
        <f>IF(ROW(D364)-2&lt;=Konfiguration!$B$9,CONCATENATE(static_data!$A$20,IF(ROW(D364)-2&lt;10,CONCATENATE("00",ROW(D364)-2),IF(ROW(D364)-2&lt;100,CONCATENATE("0",ROW(D364)-2),ROW(D364)-2))),"")</f>
        <v/>
      </c>
      <c r="G364" s="17" t="str">
        <f>IF(ROW(D364)-2&lt;=Konfiguration!$B$9,CONCATENATE(MID(Konfiguration!$B$3,1,Konfiguration!$B$4)),"")</f>
        <v/>
      </c>
      <c r="H364" s="17" t="str">
        <f>IF(ROW(I364)-2&lt;=Konfiguration!$B$9,CONCATENATE(MID(Konfiguration!$B$3,1,Konfiguration!$B$4),".",static_data!$A$20,IF(ROW(I364)-2&lt;10,CONCATENATE("00",ROW(I364)-2),IF(ROW(I364)-2&lt;100,CONCATENATE("0",ROW(I364)-2),ROW(I364)-2))),"")</f>
        <v/>
      </c>
      <c r="I364" s="17" t="str">
        <f>IF(ROW(I364)-2&lt;=Konfiguration!$B$9,CONCATENATE(MID(Konfiguration!$B$3,1,Konfiguration!$B$4),".",static_data!$A$20,IF(ROW(I364)-2&lt;10,CONCATENATE("00",ROW(I364)-2),IF(ROW(I364)-2&lt;100,CONCATENATE("0",ROW(I364)-2),ROW(I364)-2)),"@",Konfiguration!$B$5),"")</f>
        <v/>
      </c>
    </row>
    <row r="365" ht="15.75" customHeight="1">
      <c r="A365" s="17" t="str">
        <f>IF(ROW(D365)-2&lt;=Konfiguration!$B$8,CONCATENATE(static_data!$A$19,IF(ROW(D365)-2&lt;10,CONCATENATE("00",ROW(D365)-2),IF(ROW(D365)-2&lt;100,CONCATENATE("0",ROW(D365)-2),ROW(D365)-2))),"")</f>
        <v/>
      </c>
      <c r="B365" s="17" t="str">
        <f>IF(ROW(D365)-2&lt;=Konfiguration!$B$8,CONCATENATE(MID(Konfiguration!$B$3,1,Konfiguration!$B$4)),"")</f>
        <v/>
      </c>
      <c r="C365" s="17" t="str">
        <f>IF(ROW(D365)-2&lt;=Konfiguration!$B$8,CONCATENATE(MID(Konfiguration!$B$3,1,Konfiguration!$B$4),".",static_data!$A$19,IF(ROW(D365)-2&lt;10,CONCATENATE("00",ROW(D365)-2),IF(ROW(D365)-2&lt;100,CONCATENATE("0",ROW(D365)-2),ROW(D365)-2))),"")</f>
        <v/>
      </c>
      <c r="D365" s="17" t="str">
        <f>IF(ROW(D365)-2&lt;=Konfiguration!$B$8,CONCATENATE(MID(Konfiguration!$B$3,1,Konfiguration!$B$4),".",static_data!$A$19,IF(ROW(D365)-2&lt;10,CONCATENATE("00",ROW(D365)-2),IF(ROW(D365)-2&lt;100,CONCATENATE("0",ROW(D365)-2),ROW(D365)-2)),"@",Konfiguration!$B$5),"")</f>
        <v/>
      </c>
      <c r="E365" s="15"/>
      <c r="F365" s="17" t="str">
        <f>IF(ROW(D365)-2&lt;=Konfiguration!$B$9,CONCATENATE(static_data!$A$20,IF(ROW(D365)-2&lt;10,CONCATENATE("00",ROW(D365)-2),IF(ROW(D365)-2&lt;100,CONCATENATE("0",ROW(D365)-2),ROW(D365)-2))),"")</f>
        <v/>
      </c>
      <c r="G365" s="17" t="str">
        <f>IF(ROW(D365)-2&lt;=Konfiguration!$B$9,CONCATENATE(MID(Konfiguration!$B$3,1,Konfiguration!$B$4)),"")</f>
        <v/>
      </c>
      <c r="H365" s="17" t="str">
        <f>IF(ROW(I365)-2&lt;=Konfiguration!$B$9,CONCATENATE(MID(Konfiguration!$B$3,1,Konfiguration!$B$4),".",static_data!$A$20,IF(ROW(I365)-2&lt;10,CONCATENATE("00",ROW(I365)-2),IF(ROW(I365)-2&lt;100,CONCATENATE("0",ROW(I365)-2),ROW(I365)-2))),"")</f>
        <v/>
      </c>
      <c r="I365" s="17" t="str">
        <f>IF(ROW(I365)-2&lt;=Konfiguration!$B$9,CONCATENATE(MID(Konfiguration!$B$3,1,Konfiguration!$B$4),".",static_data!$A$20,IF(ROW(I365)-2&lt;10,CONCATENATE("00",ROW(I365)-2),IF(ROW(I365)-2&lt;100,CONCATENATE("0",ROW(I365)-2),ROW(I365)-2)),"@",Konfiguration!$B$5),"")</f>
        <v/>
      </c>
    </row>
    <row r="366" ht="15.75" customHeight="1">
      <c r="A366" s="17" t="str">
        <f>IF(ROW(D366)-2&lt;=Konfiguration!$B$8,CONCATENATE(static_data!$A$19,IF(ROW(D366)-2&lt;10,CONCATENATE("00",ROW(D366)-2),IF(ROW(D366)-2&lt;100,CONCATENATE("0",ROW(D366)-2),ROW(D366)-2))),"")</f>
        <v/>
      </c>
      <c r="B366" s="17" t="str">
        <f>IF(ROW(D366)-2&lt;=Konfiguration!$B$8,CONCATENATE(MID(Konfiguration!$B$3,1,Konfiguration!$B$4)),"")</f>
        <v/>
      </c>
      <c r="C366" s="17" t="str">
        <f>IF(ROW(D366)-2&lt;=Konfiguration!$B$8,CONCATENATE(MID(Konfiguration!$B$3,1,Konfiguration!$B$4),".",static_data!$A$19,IF(ROW(D366)-2&lt;10,CONCATENATE("00",ROW(D366)-2),IF(ROW(D366)-2&lt;100,CONCATENATE("0",ROW(D366)-2),ROW(D366)-2))),"")</f>
        <v/>
      </c>
      <c r="D366" s="17" t="str">
        <f>IF(ROW(D366)-2&lt;=Konfiguration!$B$8,CONCATENATE(MID(Konfiguration!$B$3,1,Konfiguration!$B$4),".",static_data!$A$19,IF(ROW(D366)-2&lt;10,CONCATENATE("00",ROW(D366)-2),IF(ROW(D366)-2&lt;100,CONCATENATE("0",ROW(D366)-2),ROW(D366)-2)),"@",Konfiguration!$B$5),"")</f>
        <v/>
      </c>
      <c r="E366" s="15"/>
      <c r="F366" s="17" t="str">
        <f>IF(ROW(D366)-2&lt;=Konfiguration!$B$9,CONCATENATE(static_data!$A$20,IF(ROW(D366)-2&lt;10,CONCATENATE("00",ROW(D366)-2),IF(ROW(D366)-2&lt;100,CONCATENATE("0",ROW(D366)-2),ROW(D366)-2))),"")</f>
        <v/>
      </c>
      <c r="G366" s="17" t="str">
        <f>IF(ROW(D366)-2&lt;=Konfiguration!$B$9,CONCATENATE(MID(Konfiguration!$B$3,1,Konfiguration!$B$4)),"")</f>
        <v/>
      </c>
      <c r="H366" s="17" t="str">
        <f>IF(ROW(I366)-2&lt;=Konfiguration!$B$9,CONCATENATE(MID(Konfiguration!$B$3,1,Konfiguration!$B$4),".",static_data!$A$20,IF(ROW(I366)-2&lt;10,CONCATENATE("00",ROW(I366)-2),IF(ROW(I366)-2&lt;100,CONCATENATE("0",ROW(I366)-2),ROW(I366)-2))),"")</f>
        <v/>
      </c>
      <c r="I366" s="17" t="str">
        <f>IF(ROW(I366)-2&lt;=Konfiguration!$B$9,CONCATENATE(MID(Konfiguration!$B$3,1,Konfiguration!$B$4),".",static_data!$A$20,IF(ROW(I366)-2&lt;10,CONCATENATE("00",ROW(I366)-2),IF(ROW(I366)-2&lt;100,CONCATENATE("0",ROW(I366)-2),ROW(I366)-2)),"@",Konfiguration!$B$5),"")</f>
        <v/>
      </c>
    </row>
    <row r="367" ht="15.75" customHeight="1">
      <c r="A367" s="17" t="str">
        <f>IF(ROW(D367)-2&lt;=Konfiguration!$B$8,CONCATENATE(static_data!$A$19,IF(ROW(D367)-2&lt;10,CONCATENATE("00",ROW(D367)-2),IF(ROW(D367)-2&lt;100,CONCATENATE("0",ROW(D367)-2),ROW(D367)-2))),"")</f>
        <v/>
      </c>
      <c r="B367" s="17" t="str">
        <f>IF(ROW(D367)-2&lt;=Konfiguration!$B$8,CONCATENATE(MID(Konfiguration!$B$3,1,Konfiguration!$B$4)),"")</f>
        <v/>
      </c>
      <c r="C367" s="17" t="str">
        <f>IF(ROW(D367)-2&lt;=Konfiguration!$B$8,CONCATENATE(MID(Konfiguration!$B$3,1,Konfiguration!$B$4),".",static_data!$A$19,IF(ROW(D367)-2&lt;10,CONCATENATE("00",ROW(D367)-2),IF(ROW(D367)-2&lt;100,CONCATENATE("0",ROW(D367)-2),ROW(D367)-2))),"")</f>
        <v/>
      </c>
      <c r="D367" s="17" t="str">
        <f>IF(ROW(D367)-2&lt;=Konfiguration!$B$8,CONCATENATE(MID(Konfiguration!$B$3,1,Konfiguration!$B$4),".",static_data!$A$19,IF(ROW(D367)-2&lt;10,CONCATENATE("00",ROW(D367)-2),IF(ROW(D367)-2&lt;100,CONCATENATE("0",ROW(D367)-2),ROW(D367)-2)),"@",Konfiguration!$B$5),"")</f>
        <v/>
      </c>
      <c r="E367" s="15"/>
      <c r="F367" s="17" t="str">
        <f>IF(ROW(D367)-2&lt;=Konfiguration!$B$9,CONCATENATE(static_data!$A$20,IF(ROW(D367)-2&lt;10,CONCATENATE("00",ROW(D367)-2),IF(ROW(D367)-2&lt;100,CONCATENATE("0",ROW(D367)-2),ROW(D367)-2))),"")</f>
        <v/>
      </c>
      <c r="G367" s="17" t="str">
        <f>IF(ROW(D367)-2&lt;=Konfiguration!$B$9,CONCATENATE(MID(Konfiguration!$B$3,1,Konfiguration!$B$4)),"")</f>
        <v/>
      </c>
      <c r="H367" s="17" t="str">
        <f>IF(ROW(I367)-2&lt;=Konfiguration!$B$9,CONCATENATE(MID(Konfiguration!$B$3,1,Konfiguration!$B$4),".",static_data!$A$20,IF(ROW(I367)-2&lt;10,CONCATENATE("00",ROW(I367)-2),IF(ROW(I367)-2&lt;100,CONCATENATE("0",ROW(I367)-2),ROW(I367)-2))),"")</f>
        <v/>
      </c>
      <c r="I367" s="17" t="str">
        <f>IF(ROW(I367)-2&lt;=Konfiguration!$B$9,CONCATENATE(MID(Konfiguration!$B$3,1,Konfiguration!$B$4),".",static_data!$A$20,IF(ROW(I367)-2&lt;10,CONCATENATE("00",ROW(I367)-2),IF(ROW(I367)-2&lt;100,CONCATENATE("0",ROW(I367)-2),ROW(I367)-2)),"@",Konfiguration!$B$5),"")</f>
        <v/>
      </c>
    </row>
    <row r="368" ht="15.75" customHeight="1">
      <c r="A368" s="17" t="str">
        <f>IF(ROW(D368)-2&lt;=Konfiguration!$B$8,CONCATENATE(static_data!$A$19,IF(ROW(D368)-2&lt;10,CONCATENATE("00",ROW(D368)-2),IF(ROW(D368)-2&lt;100,CONCATENATE("0",ROW(D368)-2),ROW(D368)-2))),"")</f>
        <v/>
      </c>
      <c r="B368" s="17" t="str">
        <f>IF(ROW(D368)-2&lt;=Konfiguration!$B$8,CONCATENATE(MID(Konfiguration!$B$3,1,Konfiguration!$B$4)),"")</f>
        <v/>
      </c>
      <c r="C368" s="17" t="str">
        <f>IF(ROW(D368)-2&lt;=Konfiguration!$B$8,CONCATENATE(MID(Konfiguration!$B$3,1,Konfiguration!$B$4),".",static_data!$A$19,IF(ROW(D368)-2&lt;10,CONCATENATE("00",ROW(D368)-2),IF(ROW(D368)-2&lt;100,CONCATENATE("0",ROW(D368)-2),ROW(D368)-2))),"")</f>
        <v/>
      </c>
      <c r="D368" s="17" t="str">
        <f>IF(ROW(D368)-2&lt;=Konfiguration!$B$8,CONCATENATE(MID(Konfiguration!$B$3,1,Konfiguration!$B$4),".",static_data!$A$19,IF(ROW(D368)-2&lt;10,CONCATENATE("00",ROW(D368)-2),IF(ROW(D368)-2&lt;100,CONCATENATE("0",ROW(D368)-2),ROW(D368)-2)),"@",Konfiguration!$B$5),"")</f>
        <v/>
      </c>
      <c r="E368" s="15"/>
      <c r="F368" s="17" t="str">
        <f>IF(ROW(D368)-2&lt;=Konfiguration!$B$9,CONCATENATE(static_data!$A$20,IF(ROW(D368)-2&lt;10,CONCATENATE("00",ROW(D368)-2),IF(ROW(D368)-2&lt;100,CONCATENATE("0",ROW(D368)-2),ROW(D368)-2))),"")</f>
        <v/>
      </c>
      <c r="G368" s="17" t="str">
        <f>IF(ROW(D368)-2&lt;=Konfiguration!$B$9,CONCATENATE(MID(Konfiguration!$B$3,1,Konfiguration!$B$4)),"")</f>
        <v/>
      </c>
      <c r="H368" s="17" t="str">
        <f>IF(ROW(I368)-2&lt;=Konfiguration!$B$9,CONCATENATE(MID(Konfiguration!$B$3,1,Konfiguration!$B$4),".",static_data!$A$20,IF(ROW(I368)-2&lt;10,CONCATENATE("00",ROW(I368)-2),IF(ROW(I368)-2&lt;100,CONCATENATE("0",ROW(I368)-2),ROW(I368)-2))),"")</f>
        <v/>
      </c>
      <c r="I368" s="17" t="str">
        <f>IF(ROW(I368)-2&lt;=Konfiguration!$B$9,CONCATENATE(MID(Konfiguration!$B$3,1,Konfiguration!$B$4),".",static_data!$A$20,IF(ROW(I368)-2&lt;10,CONCATENATE("00",ROW(I368)-2),IF(ROW(I368)-2&lt;100,CONCATENATE("0",ROW(I368)-2),ROW(I368)-2)),"@",Konfiguration!$B$5),"")</f>
        <v/>
      </c>
    </row>
    <row r="369" ht="15.75" customHeight="1">
      <c r="A369" s="17" t="str">
        <f>IF(ROW(D369)-2&lt;=Konfiguration!$B$8,CONCATENATE(static_data!$A$19,IF(ROW(D369)-2&lt;10,CONCATENATE("00",ROW(D369)-2),IF(ROW(D369)-2&lt;100,CONCATENATE("0",ROW(D369)-2),ROW(D369)-2))),"")</f>
        <v/>
      </c>
      <c r="B369" s="17" t="str">
        <f>IF(ROW(D369)-2&lt;=Konfiguration!$B$8,CONCATENATE(MID(Konfiguration!$B$3,1,Konfiguration!$B$4)),"")</f>
        <v/>
      </c>
      <c r="C369" s="17" t="str">
        <f>IF(ROW(D369)-2&lt;=Konfiguration!$B$8,CONCATENATE(MID(Konfiguration!$B$3,1,Konfiguration!$B$4),".",static_data!$A$19,IF(ROW(D369)-2&lt;10,CONCATENATE("00",ROW(D369)-2),IF(ROW(D369)-2&lt;100,CONCATENATE("0",ROW(D369)-2),ROW(D369)-2))),"")</f>
        <v/>
      </c>
      <c r="D369" s="17" t="str">
        <f>IF(ROW(D369)-2&lt;=Konfiguration!$B$8,CONCATENATE(MID(Konfiguration!$B$3,1,Konfiguration!$B$4),".",static_data!$A$19,IF(ROW(D369)-2&lt;10,CONCATENATE("00",ROW(D369)-2),IF(ROW(D369)-2&lt;100,CONCATENATE("0",ROW(D369)-2),ROW(D369)-2)),"@",Konfiguration!$B$5),"")</f>
        <v/>
      </c>
      <c r="E369" s="15"/>
      <c r="F369" s="17" t="str">
        <f>IF(ROW(D369)-2&lt;=Konfiguration!$B$9,CONCATENATE(static_data!$A$20,IF(ROW(D369)-2&lt;10,CONCATENATE("00",ROW(D369)-2),IF(ROW(D369)-2&lt;100,CONCATENATE("0",ROW(D369)-2),ROW(D369)-2))),"")</f>
        <v/>
      </c>
      <c r="G369" s="17" t="str">
        <f>IF(ROW(D369)-2&lt;=Konfiguration!$B$9,CONCATENATE(MID(Konfiguration!$B$3,1,Konfiguration!$B$4)),"")</f>
        <v/>
      </c>
      <c r="H369" s="17" t="str">
        <f>IF(ROW(I369)-2&lt;=Konfiguration!$B$9,CONCATENATE(MID(Konfiguration!$B$3,1,Konfiguration!$B$4),".",static_data!$A$20,IF(ROW(I369)-2&lt;10,CONCATENATE("00",ROW(I369)-2),IF(ROW(I369)-2&lt;100,CONCATENATE("0",ROW(I369)-2),ROW(I369)-2))),"")</f>
        <v/>
      </c>
      <c r="I369" s="17" t="str">
        <f>IF(ROW(I369)-2&lt;=Konfiguration!$B$9,CONCATENATE(MID(Konfiguration!$B$3,1,Konfiguration!$B$4),".",static_data!$A$20,IF(ROW(I369)-2&lt;10,CONCATENATE("00",ROW(I369)-2),IF(ROW(I369)-2&lt;100,CONCATENATE("0",ROW(I369)-2),ROW(I369)-2)),"@",Konfiguration!$B$5),"")</f>
        <v/>
      </c>
    </row>
    <row r="370" ht="15.75" customHeight="1">
      <c r="A370" s="17" t="str">
        <f>IF(ROW(D370)-2&lt;=Konfiguration!$B$8,CONCATENATE(static_data!$A$19,IF(ROW(D370)-2&lt;10,CONCATENATE("00",ROW(D370)-2),IF(ROW(D370)-2&lt;100,CONCATENATE("0",ROW(D370)-2),ROW(D370)-2))),"")</f>
        <v/>
      </c>
      <c r="B370" s="17" t="str">
        <f>IF(ROW(D370)-2&lt;=Konfiguration!$B$8,CONCATENATE(MID(Konfiguration!$B$3,1,Konfiguration!$B$4)),"")</f>
        <v/>
      </c>
      <c r="C370" s="17" t="str">
        <f>IF(ROW(D370)-2&lt;=Konfiguration!$B$8,CONCATENATE(MID(Konfiguration!$B$3,1,Konfiguration!$B$4),".",static_data!$A$19,IF(ROW(D370)-2&lt;10,CONCATENATE("00",ROW(D370)-2),IF(ROW(D370)-2&lt;100,CONCATENATE("0",ROW(D370)-2),ROW(D370)-2))),"")</f>
        <v/>
      </c>
      <c r="D370" s="17" t="str">
        <f>IF(ROW(D370)-2&lt;=Konfiguration!$B$8,CONCATENATE(MID(Konfiguration!$B$3,1,Konfiguration!$B$4),".",static_data!$A$19,IF(ROW(D370)-2&lt;10,CONCATENATE("00",ROW(D370)-2),IF(ROW(D370)-2&lt;100,CONCATENATE("0",ROW(D370)-2),ROW(D370)-2)),"@",Konfiguration!$B$5),"")</f>
        <v/>
      </c>
      <c r="E370" s="15"/>
      <c r="F370" s="17" t="str">
        <f>IF(ROW(D370)-2&lt;=Konfiguration!$B$9,CONCATENATE(static_data!$A$20,IF(ROW(D370)-2&lt;10,CONCATENATE("00",ROW(D370)-2),IF(ROW(D370)-2&lt;100,CONCATENATE("0",ROW(D370)-2),ROW(D370)-2))),"")</f>
        <v/>
      </c>
      <c r="G370" s="17" t="str">
        <f>IF(ROW(D370)-2&lt;=Konfiguration!$B$9,CONCATENATE(MID(Konfiguration!$B$3,1,Konfiguration!$B$4)),"")</f>
        <v/>
      </c>
      <c r="H370" s="17" t="str">
        <f>IF(ROW(I370)-2&lt;=Konfiguration!$B$9,CONCATENATE(MID(Konfiguration!$B$3,1,Konfiguration!$B$4),".",static_data!$A$20,IF(ROW(I370)-2&lt;10,CONCATENATE("00",ROW(I370)-2),IF(ROW(I370)-2&lt;100,CONCATENATE("0",ROW(I370)-2),ROW(I370)-2))),"")</f>
        <v/>
      </c>
      <c r="I370" s="17" t="str">
        <f>IF(ROW(I370)-2&lt;=Konfiguration!$B$9,CONCATENATE(MID(Konfiguration!$B$3,1,Konfiguration!$B$4),".",static_data!$A$20,IF(ROW(I370)-2&lt;10,CONCATENATE("00",ROW(I370)-2),IF(ROW(I370)-2&lt;100,CONCATENATE("0",ROW(I370)-2),ROW(I370)-2)),"@",Konfiguration!$B$5),"")</f>
        <v/>
      </c>
    </row>
    <row r="371" ht="15.75" customHeight="1">
      <c r="A371" s="17" t="str">
        <f>IF(ROW(D371)-2&lt;=Konfiguration!$B$8,CONCATENATE(static_data!$A$19,IF(ROW(D371)-2&lt;10,CONCATENATE("00",ROW(D371)-2),IF(ROW(D371)-2&lt;100,CONCATENATE("0",ROW(D371)-2),ROW(D371)-2))),"")</f>
        <v/>
      </c>
      <c r="B371" s="17" t="str">
        <f>IF(ROW(D371)-2&lt;=Konfiguration!$B$8,CONCATENATE(MID(Konfiguration!$B$3,1,Konfiguration!$B$4)),"")</f>
        <v/>
      </c>
      <c r="C371" s="17" t="str">
        <f>IF(ROW(D371)-2&lt;=Konfiguration!$B$8,CONCATENATE(MID(Konfiguration!$B$3,1,Konfiguration!$B$4),".",static_data!$A$19,IF(ROW(D371)-2&lt;10,CONCATENATE("00",ROW(D371)-2),IF(ROW(D371)-2&lt;100,CONCATENATE("0",ROW(D371)-2),ROW(D371)-2))),"")</f>
        <v/>
      </c>
      <c r="D371" s="17" t="str">
        <f>IF(ROW(D371)-2&lt;=Konfiguration!$B$8,CONCATENATE(MID(Konfiguration!$B$3,1,Konfiguration!$B$4),".",static_data!$A$19,IF(ROW(D371)-2&lt;10,CONCATENATE("00",ROW(D371)-2),IF(ROW(D371)-2&lt;100,CONCATENATE("0",ROW(D371)-2),ROW(D371)-2)),"@",Konfiguration!$B$5),"")</f>
        <v/>
      </c>
      <c r="E371" s="15"/>
      <c r="F371" s="17" t="str">
        <f>IF(ROW(D371)-2&lt;=Konfiguration!$B$9,CONCATENATE(static_data!$A$20,IF(ROW(D371)-2&lt;10,CONCATENATE("00",ROW(D371)-2),IF(ROW(D371)-2&lt;100,CONCATENATE("0",ROW(D371)-2),ROW(D371)-2))),"")</f>
        <v/>
      </c>
      <c r="G371" s="17" t="str">
        <f>IF(ROW(D371)-2&lt;=Konfiguration!$B$9,CONCATENATE(MID(Konfiguration!$B$3,1,Konfiguration!$B$4)),"")</f>
        <v/>
      </c>
      <c r="H371" s="17" t="str">
        <f>IF(ROW(I371)-2&lt;=Konfiguration!$B$9,CONCATENATE(MID(Konfiguration!$B$3,1,Konfiguration!$B$4),".",static_data!$A$20,IF(ROW(I371)-2&lt;10,CONCATENATE("00",ROW(I371)-2),IF(ROW(I371)-2&lt;100,CONCATENATE("0",ROW(I371)-2),ROW(I371)-2))),"")</f>
        <v/>
      </c>
      <c r="I371" s="17" t="str">
        <f>IF(ROW(I371)-2&lt;=Konfiguration!$B$9,CONCATENATE(MID(Konfiguration!$B$3,1,Konfiguration!$B$4),".",static_data!$A$20,IF(ROW(I371)-2&lt;10,CONCATENATE("00",ROW(I371)-2),IF(ROW(I371)-2&lt;100,CONCATENATE("0",ROW(I371)-2),ROW(I371)-2)),"@",Konfiguration!$B$5),"")</f>
        <v/>
      </c>
    </row>
    <row r="372" ht="15.75" customHeight="1">
      <c r="A372" s="17" t="str">
        <f>IF(ROW(D372)-2&lt;=Konfiguration!$B$8,CONCATENATE(static_data!$A$19,IF(ROW(D372)-2&lt;10,CONCATENATE("00",ROW(D372)-2),IF(ROW(D372)-2&lt;100,CONCATENATE("0",ROW(D372)-2),ROW(D372)-2))),"")</f>
        <v/>
      </c>
      <c r="B372" s="17" t="str">
        <f>IF(ROW(D372)-2&lt;=Konfiguration!$B$8,CONCATENATE(MID(Konfiguration!$B$3,1,Konfiguration!$B$4)),"")</f>
        <v/>
      </c>
      <c r="C372" s="17" t="str">
        <f>IF(ROW(D372)-2&lt;=Konfiguration!$B$8,CONCATENATE(MID(Konfiguration!$B$3,1,Konfiguration!$B$4),".",static_data!$A$19,IF(ROW(D372)-2&lt;10,CONCATENATE("00",ROW(D372)-2),IF(ROW(D372)-2&lt;100,CONCATENATE("0",ROW(D372)-2),ROW(D372)-2))),"")</f>
        <v/>
      </c>
      <c r="D372" s="17" t="str">
        <f>IF(ROW(D372)-2&lt;=Konfiguration!$B$8,CONCATENATE(MID(Konfiguration!$B$3,1,Konfiguration!$B$4),".",static_data!$A$19,IF(ROW(D372)-2&lt;10,CONCATENATE("00",ROW(D372)-2),IF(ROW(D372)-2&lt;100,CONCATENATE("0",ROW(D372)-2),ROW(D372)-2)),"@",Konfiguration!$B$5),"")</f>
        <v/>
      </c>
      <c r="E372" s="15"/>
      <c r="F372" s="17" t="str">
        <f>IF(ROW(D372)-2&lt;=Konfiguration!$B$9,CONCATENATE(static_data!$A$20,IF(ROW(D372)-2&lt;10,CONCATENATE("00",ROW(D372)-2),IF(ROW(D372)-2&lt;100,CONCATENATE("0",ROW(D372)-2),ROW(D372)-2))),"")</f>
        <v/>
      </c>
      <c r="G372" s="17" t="str">
        <f>IF(ROW(D372)-2&lt;=Konfiguration!$B$9,CONCATENATE(MID(Konfiguration!$B$3,1,Konfiguration!$B$4)),"")</f>
        <v/>
      </c>
      <c r="H372" s="17" t="str">
        <f>IF(ROW(I372)-2&lt;=Konfiguration!$B$9,CONCATENATE(MID(Konfiguration!$B$3,1,Konfiguration!$B$4),".",static_data!$A$20,IF(ROW(I372)-2&lt;10,CONCATENATE("00",ROW(I372)-2),IF(ROW(I372)-2&lt;100,CONCATENATE("0",ROW(I372)-2),ROW(I372)-2))),"")</f>
        <v/>
      </c>
      <c r="I372" s="17" t="str">
        <f>IF(ROW(I372)-2&lt;=Konfiguration!$B$9,CONCATENATE(MID(Konfiguration!$B$3,1,Konfiguration!$B$4),".",static_data!$A$20,IF(ROW(I372)-2&lt;10,CONCATENATE("00",ROW(I372)-2),IF(ROW(I372)-2&lt;100,CONCATENATE("0",ROW(I372)-2),ROW(I372)-2)),"@",Konfiguration!$B$5),"")</f>
        <v/>
      </c>
    </row>
    <row r="373" ht="15.75" customHeight="1">
      <c r="A373" s="17" t="str">
        <f>IF(ROW(D373)-2&lt;=Konfiguration!$B$8,CONCATENATE(static_data!$A$19,IF(ROW(D373)-2&lt;10,CONCATENATE("00",ROW(D373)-2),IF(ROW(D373)-2&lt;100,CONCATENATE("0",ROW(D373)-2),ROW(D373)-2))),"")</f>
        <v/>
      </c>
      <c r="B373" s="17" t="str">
        <f>IF(ROW(D373)-2&lt;=Konfiguration!$B$8,CONCATENATE(MID(Konfiguration!$B$3,1,Konfiguration!$B$4)),"")</f>
        <v/>
      </c>
      <c r="C373" s="17" t="str">
        <f>IF(ROW(D373)-2&lt;=Konfiguration!$B$8,CONCATENATE(MID(Konfiguration!$B$3,1,Konfiguration!$B$4),".",static_data!$A$19,IF(ROW(D373)-2&lt;10,CONCATENATE("00",ROW(D373)-2),IF(ROW(D373)-2&lt;100,CONCATENATE("0",ROW(D373)-2),ROW(D373)-2))),"")</f>
        <v/>
      </c>
      <c r="D373" s="17" t="str">
        <f>IF(ROW(D373)-2&lt;=Konfiguration!$B$8,CONCATENATE(MID(Konfiguration!$B$3,1,Konfiguration!$B$4),".",static_data!$A$19,IF(ROW(D373)-2&lt;10,CONCATENATE("00",ROW(D373)-2),IF(ROW(D373)-2&lt;100,CONCATENATE("0",ROW(D373)-2),ROW(D373)-2)),"@",Konfiguration!$B$5),"")</f>
        <v/>
      </c>
      <c r="E373" s="15"/>
      <c r="F373" s="17" t="str">
        <f>IF(ROW(D373)-2&lt;=Konfiguration!$B$9,CONCATENATE(static_data!$A$20,IF(ROW(D373)-2&lt;10,CONCATENATE("00",ROW(D373)-2),IF(ROW(D373)-2&lt;100,CONCATENATE("0",ROW(D373)-2),ROW(D373)-2))),"")</f>
        <v/>
      </c>
      <c r="G373" s="17" t="str">
        <f>IF(ROW(D373)-2&lt;=Konfiguration!$B$9,CONCATENATE(MID(Konfiguration!$B$3,1,Konfiguration!$B$4)),"")</f>
        <v/>
      </c>
      <c r="H373" s="17" t="str">
        <f>IF(ROW(I373)-2&lt;=Konfiguration!$B$9,CONCATENATE(MID(Konfiguration!$B$3,1,Konfiguration!$B$4),".",static_data!$A$20,IF(ROW(I373)-2&lt;10,CONCATENATE("00",ROW(I373)-2),IF(ROW(I373)-2&lt;100,CONCATENATE("0",ROW(I373)-2),ROW(I373)-2))),"")</f>
        <v/>
      </c>
      <c r="I373" s="17" t="str">
        <f>IF(ROW(I373)-2&lt;=Konfiguration!$B$9,CONCATENATE(MID(Konfiguration!$B$3,1,Konfiguration!$B$4),".",static_data!$A$20,IF(ROW(I373)-2&lt;10,CONCATENATE("00",ROW(I373)-2),IF(ROW(I373)-2&lt;100,CONCATENATE("0",ROW(I373)-2),ROW(I373)-2)),"@",Konfiguration!$B$5),"")</f>
        <v/>
      </c>
    </row>
    <row r="374" ht="15.75" customHeight="1">
      <c r="A374" s="17" t="str">
        <f>IF(ROW(D374)-2&lt;=Konfiguration!$B$8,CONCATENATE(static_data!$A$19,IF(ROW(D374)-2&lt;10,CONCATENATE("00",ROW(D374)-2),IF(ROW(D374)-2&lt;100,CONCATENATE("0",ROW(D374)-2),ROW(D374)-2))),"")</f>
        <v/>
      </c>
      <c r="B374" s="17" t="str">
        <f>IF(ROW(D374)-2&lt;=Konfiguration!$B$8,CONCATENATE(MID(Konfiguration!$B$3,1,Konfiguration!$B$4)),"")</f>
        <v/>
      </c>
      <c r="C374" s="17" t="str">
        <f>IF(ROW(D374)-2&lt;=Konfiguration!$B$8,CONCATENATE(MID(Konfiguration!$B$3,1,Konfiguration!$B$4),".",static_data!$A$19,IF(ROW(D374)-2&lt;10,CONCATENATE("00",ROW(D374)-2),IF(ROW(D374)-2&lt;100,CONCATENATE("0",ROW(D374)-2),ROW(D374)-2))),"")</f>
        <v/>
      </c>
      <c r="D374" s="17" t="str">
        <f>IF(ROW(D374)-2&lt;=Konfiguration!$B$8,CONCATENATE(MID(Konfiguration!$B$3,1,Konfiguration!$B$4),".",static_data!$A$19,IF(ROW(D374)-2&lt;10,CONCATENATE("00",ROW(D374)-2),IF(ROW(D374)-2&lt;100,CONCATENATE("0",ROW(D374)-2),ROW(D374)-2)),"@",Konfiguration!$B$5),"")</f>
        <v/>
      </c>
      <c r="E374" s="15"/>
      <c r="F374" s="17" t="str">
        <f>IF(ROW(D374)-2&lt;=Konfiguration!$B$9,CONCATENATE(static_data!$A$20,IF(ROW(D374)-2&lt;10,CONCATENATE("00",ROW(D374)-2),IF(ROW(D374)-2&lt;100,CONCATENATE("0",ROW(D374)-2),ROW(D374)-2))),"")</f>
        <v/>
      </c>
      <c r="G374" s="17" t="str">
        <f>IF(ROW(D374)-2&lt;=Konfiguration!$B$9,CONCATENATE(MID(Konfiguration!$B$3,1,Konfiguration!$B$4)),"")</f>
        <v/>
      </c>
      <c r="H374" s="17" t="str">
        <f>IF(ROW(I374)-2&lt;=Konfiguration!$B$9,CONCATENATE(MID(Konfiguration!$B$3,1,Konfiguration!$B$4),".",static_data!$A$20,IF(ROW(I374)-2&lt;10,CONCATENATE("00",ROW(I374)-2),IF(ROW(I374)-2&lt;100,CONCATENATE("0",ROW(I374)-2),ROW(I374)-2))),"")</f>
        <v/>
      </c>
      <c r="I374" s="17" t="str">
        <f>IF(ROW(I374)-2&lt;=Konfiguration!$B$9,CONCATENATE(MID(Konfiguration!$B$3,1,Konfiguration!$B$4),".",static_data!$A$20,IF(ROW(I374)-2&lt;10,CONCATENATE("00",ROW(I374)-2),IF(ROW(I374)-2&lt;100,CONCATENATE("0",ROW(I374)-2),ROW(I374)-2)),"@",Konfiguration!$B$5),"")</f>
        <v/>
      </c>
    </row>
    <row r="375" ht="15.75" customHeight="1">
      <c r="A375" s="17" t="str">
        <f>IF(ROW(D375)-2&lt;=Konfiguration!$B$8,CONCATENATE(static_data!$A$19,IF(ROW(D375)-2&lt;10,CONCATENATE("00",ROW(D375)-2),IF(ROW(D375)-2&lt;100,CONCATENATE("0",ROW(D375)-2),ROW(D375)-2))),"")</f>
        <v/>
      </c>
      <c r="B375" s="17" t="str">
        <f>IF(ROW(D375)-2&lt;=Konfiguration!$B$8,CONCATENATE(MID(Konfiguration!$B$3,1,Konfiguration!$B$4)),"")</f>
        <v/>
      </c>
      <c r="C375" s="17" t="str">
        <f>IF(ROW(D375)-2&lt;=Konfiguration!$B$8,CONCATENATE(MID(Konfiguration!$B$3,1,Konfiguration!$B$4),".",static_data!$A$19,IF(ROW(D375)-2&lt;10,CONCATENATE("00",ROW(D375)-2),IF(ROW(D375)-2&lt;100,CONCATENATE("0",ROW(D375)-2),ROW(D375)-2))),"")</f>
        <v/>
      </c>
      <c r="D375" s="17" t="str">
        <f>IF(ROW(D375)-2&lt;=Konfiguration!$B$8,CONCATENATE(MID(Konfiguration!$B$3,1,Konfiguration!$B$4),".",static_data!$A$19,IF(ROW(D375)-2&lt;10,CONCATENATE("00",ROW(D375)-2),IF(ROW(D375)-2&lt;100,CONCATENATE("0",ROW(D375)-2),ROW(D375)-2)),"@",Konfiguration!$B$5),"")</f>
        <v/>
      </c>
      <c r="E375" s="15"/>
      <c r="F375" s="17" t="str">
        <f>IF(ROW(D375)-2&lt;=Konfiguration!$B$9,CONCATENATE(static_data!$A$20,IF(ROW(D375)-2&lt;10,CONCATENATE("00",ROW(D375)-2),IF(ROW(D375)-2&lt;100,CONCATENATE("0",ROW(D375)-2),ROW(D375)-2))),"")</f>
        <v/>
      </c>
      <c r="G375" s="17" t="str">
        <f>IF(ROW(D375)-2&lt;=Konfiguration!$B$9,CONCATENATE(MID(Konfiguration!$B$3,1,Konfiguration!$B$4)),"")</f>
        <v/>
      </c>
      <c r="H375" s="17" t="str">
        <f>IF(ROW(I375)-2&lt;=Konfiguration!$B$9,CONCATENATE(MID(Konfiguration!$B$3,1,Konfiguration!$B$4),".",static_data!$A$20,IF(ROW(I375)-2&lt;10,CONCATENATE("00",ROW(I375)-2),IF(ROW(I375)-2&lt;100,CONCATENATE("0",ROW(I375)-2),ROW(I375)-2))),"")</f>
        <v/>
      </c>
      <c r="I375" s="17" t="str">
        <f>IF(ROW(I375)-2&lt;=Konfiguration!$B$9,CONCATENATE(MID(Konfiguration!$B$3,1,Konfiguration!$B$4),".",static_data!$A$20,IF(ROW(I375)-2&lt;10,CONCATENATE("00",ROW(I375)-2),IF(ROW(I375)-2&lt;100,CONCATENATE("0",ROW(I375)-2),ROW(I375)-2)),"@",Konfiguration!$B$5),"")</f>
        <v/>
      </c>
    </row>
    <row r="376" ht="15.75" customHeight="1">
      <c r="A376" s="17" t="str">
        <f>IF(ROW(D376)-2&lt;=Konfiguration!$B$8,CONCATENATE(static_data!$A$19,IF(ROW(D376)-2&lt;10,CONCATENATE("00",ROW(D376)-2),IF(ROW(D376)-2&lt;100,CONCATENATE("0",ROW(D376)-2),ROW(D376)-2))),"")</f>
        <v/>
      </c>
      <c r="B376" s="17" t="str">
        <f>IF(ROW(D376)-2&lt;=Konfiguration!$B$8,CONCATENATE(MID(Konfiguration!$B$3,1,Konfiguration!$B$4)),"")</f>
        <v/>
      </c>
      <c r="C376" s="17" t="str">
        <f>IF(ROW(D376)-2&lt;=Konfiguration!$B$8,CONCATENATE(MID(Konfiguration!$B$3,1,Konfiguration!$B$4),".",static_data!$A$19,IF(ROW(D376)-2&lt;10,CONCATENATE("00",ROW(D376)-2),IF(ROW(D376)-2&lt;100,CONCATENATE("0",ROW(D376)-2),ROW(D376)-2))),"")</f>
        <v/>
      </c>
      <c r="D376" s="17" t="str">
        <f>IF(ROW(D376)-2&lt;=Konfiguration!$B$8,CONCATENATE(MID(Konfiguration!$B$3,1,Konfiguration!$B$4),".",static_data!$A$19,IF(ROW(D376)-2&lt;10,CONCATENATE("00",ROW(D376)-2),IF(ROW(D376)-2&lt;100,CONCATENATE("0",ROW(D376)-2),ROW(D376)-2)),"@",Konfiguration!$B$5),"")</f>
        <v/>
      </c>
      <c r="E376" s="15"/>
      <c r="F376" s="17" t="str">
        <f>IF(ROW(D376)-2&lt;=Konfiguration!$B$9,CONCATENATE(static_data!$A$20,IF(ROW(D376)-2&lt;10,CONCATENATE("00",ROW(D376)-2),IF(ROW(D376)-2&lt;100,CONCATENATE("0",ROW(D376)-2),ROW(D376)-2))),"")</f>
        <v/>
      </c>
      <c r="G376" s="17" t="str">
        <f>IF(ROW(D376)-2&lt;=Konfiguration!$B$9,CONCATENATE(MID(Konfiguration!$B$3,1,Konfiguration!$B$4)),"")</f>
        <v/>
      </c>
      <c r="H376" s="17" t="str">
        <f>IF(ROW(I376)-2&lt;=Konfiguration!$B$9,CONCATENATE(MID(Konfiguration!$B$3,1,Konfiguration!$B$4),".",static_data!$A$20,IF(ROW(I376)-2&lt;10,CONCATENATE("00",ROW(I376)-2),IF(ROW(I376)-2&lt;100,CONCATENATE("0",ROW(I376)-2),ROW(I376)-2))),"")</f>
        <v/>
      </c>
      <c r="I376" s="17" t="str">
        <f>IF(ROW(I376)-2&lt;=Konfiguration!$B$9,CONCATENATE(MID(Konfiguration!$B$3,1,Konfiguration!$B$4),".",static_data!$A$20,IF(ROW(I376)-2&lt;10,CONCATENATE("00",ROW(I376)-2),IF(ROW(I376)-2&lt;100,CONCATENATE("0",ROW(I376)-2),ROW(I376)-2)),"@",Konfiguration!$B$5),"")</f>
        <v/>
      </c>
    </row>
    <row r="377" ht="15.75" customHeight="1">
      <c r="A377" s="17" t="str">
        <f>IF(ROW(D377)-2&lt;=Konfiguration!$B$8,CONCATENATE(static_data!$A$19,IF(ROW(D377)-2&lt;10,CONCATENATE("00",ROW(D377)-2),IF(ROW(D377)-2&lt;100,CONCATENATE("0",ROW(D377)-2),ROW(D377)-2))),"")</f>
        <v/>
      </c>
      <c r="B377" s="17" t="str">
        <f>IF(ROW(D377)-2&lt;=Konfiguration!$B$8,CONCATENATE(MID(Konfiguration!$B$3,1,Konfiguration!$B$4)),"")</f>
        <v/>
      </c>
      <c r="C377" s="17" t="str">
        <f>IF(ROW(D377)-2&lt;=Konfiguration!$B$8,CONCATENATE(MID(Konfiguration!$B$3,1,Konfiguration!$B$4),".",static_data!$A$19,IF(ROW(D377)-2&lt;10,CONCATENATE("00",ROW(D377)-2),IF(ROW(D377)-2&lt;100,CONCATENATE("0",ROW(D377)-2),ROW(D377)-2))),"")</f>
        <v/>
      </c>
      <c r="D377" s="17" t="str">
        <f>IF(ROW(D377)-2&lt;=Konfiguration!$B$8,CONCATENATE(MID(Konfiguration!$B$3,1,Konfiguration!$B$4),".",static_data!$A$19,IF(ROW(D377)-2&lt;10,CONCATENATE("00",ROW(D377)-2),IF(ROW(D377)-2&lt;100,CONCATENATE("0",ROW(D377)-2),ROW(D377)-2)),"@",Konfiguration!$B$5),"")</f>
        <v/>
      </c>
      <c r="E377" s="15"/>
      <c r="F377" s="17" t="str">
        <f>IF(ROW(D377)-2&lt;=Konfiguration!$B$9,CONCATENATE(static_data!$A$20,IF(ROW(D377)-2&lt;10,CONCATENATE("00",ROW(D377)-2),IF(ROW(D377)-2&lt;100,CONCATENATE("0",ROW(D377)-2),ROW(D377)-2))),"")</f>
        <v/>
      </c>
      <c r="G377" s="17" t="str">
        <f>IF(ROW(D377)-2&lt;=Konfiguration!$B$9,CONCATENATE(MID(Konfiguration!$B$3,1,Konfiguration!$B$4)),"")</f>
        <v/>
      </c>
      <c r="H377" s="17" t="str">
        <f>IF(ROW(I377)-2&lt;=Konfiguration!$B$9,CONCATENATE(MID(Konfiguration!$B$3,1,Konfiguration!$B$4),".",static_data!$A$20,IF(ROW(I377)-2&lt;10,CONCATENATE("00",ROW(I377)-2),IF(ROW(I377)-2&lt;100,CONCATENATE("0",ROW(I377)-2),ROW(I377)-2))),"")</f>
        <v/>
      </c>
      <c r="I377" s="17" t="str">
        <f>IF(ROW(I377)-2&lt;=Konfiguration!$B$9,CONCATENATE(MID(Konfiguration!$B$3,1,Konfiguration!$B$4),".",static_data!$A$20,IF(ROW(I377)-2&lt;10,CONCATENATE("00",ROW(I377)-2),IF(ROW(I377)-2&lt;100,CONCATENATE("0",ROW(I377)-2),ROW(I377)-2)),"@",Konfiguration!$B$5),"")</f>
        <v/>
      </c>
    </row>
    <row r="378" ht="15.75" customHeight="1">
      <c r="A378" s="17" t="str">
        <f>IF(ROW(D378)-2&lt;=Konfiguration!$B$8,CONCATENATE(static_data!$A$19,IF(ROW(D378)-2&lt;10,CONCATENATE("00",ROW(D378)-2),IF(ROW(D378)-2&lt;100,CONCATENATE("0",ROW(D378)-2),ROW(D378)-2))),"")</f>
        <v/>
      </c>
      <c r="B378" s="17" t="str">
        <f>IF(ROW(D378)-2&lt;=Konfiguration!$B$8,CONCATENATE(MID(Konfiguration!$B$3,1,Konfiguration!$B$4)),"")</f>
        <v/>
      </c>
      <c r="C378" s="17" t="str">
        <f>IF(ROW(D378)-2&lt;=Konfiguration!$B$8,CONCATENATE(MID(Konfiguration!$B$3,1,Konfiguration!$B$4),".",static_data!$A$19,IF(ROW(D378)-2&lt;10,CONCATENATE("00",ROW(D378)-2),IF(ROW(D378)-2&lt;100,CONCATENATE("0",ROW(D378)-2),ROW(D378)-2))),"")</f>
        <v/>
      </c>
      <c r="D378" s="17" t="str">
        <f>IF(ROW(D378)-2&lt;=Konfiguration!$B$8,CONCATENATE(MID(Konfiguration!$B$3,1,Konfiguration!$B$4),".",static_data!$A$19,IF(ROW(D378)-2&lt;10,CONCATENATE("00",ROW(D378)-2),IF(ROW(D378)-2&lt;100,CONCATENATE("0",ROW(D378)-2),ROW(D378)-2)),"@",Konfiguration!$B$5),"")</f>
        <v/>
      </c>
      <c r="E378" s="15"/>
      <c r="F378" s="17" t="str">
        <f>IF(ROW(D378)-2&lt;=Konfiguration!$B$9,CONCATENATE(static_data!$A$20,IF(ROW(D378)-2&lt;10,CONCATENATE("00",ROW(D378)-2),IF(ROW(D378)-2&lt;100,CONCATENATE("0",ROW(D378)-2),ROW(D378)-2))),"")</f>
        <v/>
      </c>
      <c r="G378" s="17" t="str">
        <f>IF(ROW(D378)-2&lt;=Konfiguration!$B$9,CONCATENATE(MID(Konfiguration!$B$3,1,Konfiguration!$B$4)),"")</f>
        <v/>
      </c>
      <c r="H378" s="17" t="str">
        <f>IF(ROW(I378)-2&lt;=Konfiguration!$B$9,CONCATENATE(MID(Konfiguration!$B$3,1,Konfiguration!$B$4),".",static_data!$A$20,IF(ROW(I378)-2&lt;10,CONCATENATE("00",ROW(I378)-2),IF(ROW(I378)-2&lt;100,CONCATENATE("0",ROW(I378)-2),ROW(I378)-2))),"")</f>
        <v/>
      </c>
      <c r="I378" s="17" t="str">
        <f>IF(ROW(I378)-2&lt;=Konfiguration!$B$9,CONCATENATE(MID(Konfiguration!$B$3,1,Konfiguration!$B$4),".",static_data!$A$20,IF(ROW(I378)-2&lt;10,CONCATENATE("00",ROW(I378)-2),IF(ROW(I378)-2&lt;100,CONCATENATE("0",ROW(I378)-2),ROW(I378)-2)),"@",Konfiguration!$B$5),"")</f>
        <v/>
      </c>
    </row>
    <row r="379" ht="15.75" customHeight="1">
      <c r="A379" s="17" t="str">
        <f>IF(ROW(D379)-2&lt;=Konfiguration!$B$8,CONCATENATE(static_data!$A$19,IF(ROW(D379)-2&lt;10,CONCATENATE("00",ROW(D379)-2),IF(ROW(D379)-2&lt;100,CONCATENATE("0",ROW(D379)-2),ROW(D379)-2))),"")</f>
        <v/>
      </c>
      <c r="B379" s="17" t="str">
        <f>IF(ROW(D379)-2&lt;=Konfiguration!$B$8,CONCATENATE(MID(Konfiguration!$B$3,1,Konfiguration!$B$4)),"")</f>
        <v/>
      </c>
      <c r="C379" s="17" t="str">
        <f>IF(ROW(D379)-2&lt;=Konfiguration!$B$8,CONCATENATE(MID(Konfiguration!$B$3,1,Konfiguration!$B$4),".",static_data!$A$19,IF(ROW(D379)-2&lt;10,CONCATENATE("00",ROW(D379)-2),IF(ROW(D379)-2&lt;100,CONCATENATE("0",ROW(D379)-2),ROW(D379)-2))),"")</f>
        <v/>
      </c>
      <c r="D379" s="17" t="str">
        <f>IF(ROW(D379)-2&lt;=Konfiguration!$B$8,CONCATENATE(MID(Konfiguration!$B$3,1,Konfiguration!$B$4),".",static_data!$A$19,IF(ROW(D379)-2&lt;10,CONCATENATE("00",ROW(D379)-2),IF(ROW(D379)-2&lt;100,CONCATENATE("0",ROW(D379)-2),ROW(D379)-2)),"@",Konfiguration!$B$5),"")</f>
        <v/>
      </c>
      <c r="E379" s="15"/>
      <c r="F379" s="17" t="str">
        <f>IF(ROW(D379)-2&lt;=Konfiguration!$B$9,CONCATENATE(static_data!$A$20,IF(ROW(D379)-2&lt;10,CONCATENATE("00",ROW(D379)-2),IF(ROW(D379)-2&lt;100,CONCATENATE("0",ROW(D379)-2),ROW(D379)-2))),"")</f>
        <v/>
      </c>
      <c r="G379" s="17" t="str">
        <f>IF(ROW(D379)-2&lt;=Konfiguration!$B$9,CONCATENATE(MID(Konfiguration!$B$3,1,Konfiguration!$B$4)),"")</f>
        <v/>
      </c>
      <c r="H379" s="17" t="str">
        <f>IF(ROW(I379)-2&lt;=Konfiguration!$B$9,CONCATENATE(MID(Konfiguration!$B$3,1,Konfiguration!$B$4),".",static_data!$A$20,IF(ROW(I379)-2&lt;10,CONCATENATE("00",ROW(I379)-2),IF(ROW(I379)-2&lt;100,CONCATENATE("0",ROW(I379)-2),ROW(I379)-2))),"")</f>
        <v/>
      </c>
      <c r="I379" s="17" t="str">
        <f>IF(ROW(I379)-2&lt;=Konfiguration!$B$9,CONCATENATE(MID(Konfiguration!$B$3,1,Konfiguration!$B$4),".",static_data!$A$20,IF(ROW(I379)-2&lt;10,CONCATENATE("00",ROW(I379)-2),IF(ROW(I379)-2&lt;100,CONCATENATE("0",ROW(I379)-2),ROW(I379)-2)),"@",Konfiguration!$B$5),"")</f>
        <v/>
      </c>
    </row>
    <row r="380" ht="15.75" customHeight="1">
      <c r="A380" s="17" t="str">
        <f>IF(ROW(D380)-2&lt;=Konfiguration!$B$8,CONCATENATE(static_data!$A$19,IF(ROW(D380)-2&lt;10,CONCATENATE("00",ROW(D380)-2),IF(ROW(D380)-2&lt;100,CONCATENATE("0",ROW(D380)-2),ROW(D380)-2))),"")</f>
        <v/>
      </c>
      <c r="B380" s="17" t="str">
        <f>IF(ROW(D380)-2&lt;=Konfiguration!$B$8,CONCATENATE(MID(Konfiguration!$B$3,1,Konfiguration!$B$4)),"")</f>
        <v/>
      </c>
      <c r="C380" s="17" t="str">
        <f>IF(ROW(D380)-2&lt;=Konfiguration!$B$8,CONCATENATE(MID(Konfiguration!$B$3,1,Konfiguration!$B$4),".",static_data!$A$19,IF(ROW(D380)-2&lt;10,CONCATENATE("00",ROW(D380)-2),IF(ROW(D380)-2&lt;100,CONCATENATE("0",ROW(D380)-2),ROW(D380)-2))),"")</f>
        <v/>
      </c>
      <c r="D380" s="17" t="str">
        <f>IF(ROW(D380)-2&lt;=Konfiguration!$B$8,CONCATENATE(MID(Konfiguration!$B$3,1,Konfiguration!$B$4),".",static_data!$A$19,IF(ROW(D380)-2&lt;10,CONCATENATE("00",ROW(D380)-2),IF(ROW(D380)-2&lt;100,CONCATENATE("0",ROW(D380)-2),ROW(D380)-2)),"@",Konfiguration!$B$5),"")</f>
        <v/>
      </c>
      <c r="E380" s="15"/>
      <c r="F380" s="17" t="str">
        <f>IF(ROW(D380)-2&lt;=Konfiguration!$B$9,CONCATENATE(static_data!$A$20,IF(ROW(D380)-2&lt;10,CONCATENATE("00",ROW(D380)-2),IF(ROW(D380)-2&lt;100,CONCATENATE("0",ROW(D380)-2),ROW(D380)-2))),"")</f>
        <v/>
      </c>
      <c r="G380" s="17" t="str">
        <f>IF(ROW(D380)-2&lt;=Konfiguration!$B$9,CONCATENATE(MID(Konfiguration!$B$3,1,Konfiguration!$B$4)),"")</f>
        <v/>
      </c>
      <c r="H380" s="17" t="str">
        <f>IF(ROW(I380)-2&lt;=Konfiguration!$B$9,CONCATENATE(MID(Konfiguration!$B$3,1,Konfiguration!$B$4),".",static_data!$A$20,IF(ROW(I380)-2&lt;10,CONCATENATE("00",ROW(I380)-2),IF(ROW(I380)-2&lt;100,CONCATENATE("0",ROW(I380)-2),ROW(I380)-2))),"")</f>
        <v/>
      </c>
      <c r="I380" s="17" t="str">
        <f>IF(ROW(I380)-2&lt;=Konfiguration!$B$9,CONCATENATE(MID(Konfiguration!$B$3,1,Konfiguration!$B$4),".",static_data!$A$20,IF(ROW(I380)-2&lt;10,CONCATENATE("00",ROW(I380)-2),IF(ROW(I380)-2&lt;100,CONCATENATE("0",ROW(I380)-2),ROW(I380)-2)),"@",Konfiguration!$B$5),"")</f>
        <v/>
      </c>
    </row>
    <row r="381" ht="15.75" customHeight="1">
      <c r="A381" s="17" t="str">
        <f>IF(ROW(D381)-2&lt;=Konfiguration!$B$8,CONCATENATE(static_data!$A$19,IF(ROW(D381)-2&lt;10,CONCATENATE("00",ROW(D381)-2),IF(ROW(D381)-2&lt;100,CONCATENATE("0",ROW(D381)-2),ROW(D381)-2))),"")</f>
        <v/>
      </c>
      <c r="B381" s="17" t="str">
        <f>IF(ROW(D381)-2&lt;=Konfiguration!$B$8,CONCATENATE(MID(Konfiguration!$B$3,1,Konfiguration!$B$4)),"")</f>
        <v/>
      </c>
      <c r="C381" s="17" t="str">
        <f>IF(ROW(D381)-2&lt;=Konfiguration!$B$8,CONCATENATE(MID(Konfiguration!$B$3,1,Konfiguration!$B$4),".",static_data!$A$19,IF(ROW(D381)-2&lt;10,CONCATENATE("00",ROW(D381)-2),IF(ROW(D381)-2&lt;100,CONCATENATE("0",ROW(D381)-2),ROW(D381)-2))),"")</f>
        <v/>
      </c>
      <c r="D381" s="17" t="str">
        <f>IF(ROW(D381)-2&lt;=Konfiguration!$B$8,CONCATENATE(MID(Konfiguration!$B$3,1,Konfiguration!$B$4),".",static_data!$A$19,IF(ROW(D381)-2&lt;10,CONCATENATE("00",ROW(D381)-2),IF(ROW(D381)-2&lt;100,CONCATENATE("0",ROW(D381)-2),ROW(D381)-2)),"@",Konfiguration!$B$5),"")</f>
        <v/>
      </c>
      <c r="E381" s="15"/>
      <c r="F381" s="17" t="str">
        <f>IF(ROW(D381)-2&lt;=Konfiguration!$B$9,CONCATENATE(static_data!$A$20,IF(ROW(D381)-2&lt;10,CONCATENATE("00",ROW(D381)-2),IF(ROW(D381)-2&lt;100,CONCATENATE("0",ROW(D381)-2),ROW(D381)-2))),"")</f>
        <v/>
      </c>
      <c r="G381" s="17" t="str">
        <f>IF(ROW(D381)-2&lt;=Konfiguration!$B$9,CONCATENATE(MID(Konfiguration!$B$3,1,Konfiguration!$B$4)),"")</f>
        <v/>
      </c>
      <c r="H381" s="17" t="str">
        <f>IF(ROW(I381)-2&lt;=Konfiguration!$B$9,CONCATENATE(MID(Konfiguration!$B$3,1,Konfiguration!$B$4),".",static_data!$A$20,IF(ROW(I381)-2&lt;10,CONCATENATE("00",ROW(I381)-2),IF(ROW(I381)-2&lt;100,CONCATENATE("0",ROW(I381)-2),ROW(I381)-2))),"")</f>
        <v/>
      </c>
      <c r="I381" s="17" t="str">
        <f>IF(ROW(I381)-2&lt;=Konfiguration!$B$9,CONCATENATE(MID(Konfiguration!$B$3,1,Konfiguration!$B$4),".",static_data!$A$20,IF(ROW(I381)-2&lt;10,CONCATENATE("00",ROW(I381)-2),IF(ROW(I381)-2&lt;100,CONCATENATE("0",ROW(I381)-2),ROW(I381)-2)),"@",Konfiguration!$B$5),"")</f>
        <v/>
      </c>
    </row>
    <row r="382" ht="15.75" customHeight="1">
      <c r="A382" s="17" t="str">
        <f>IF(ROW(D382)-2&lt;=Konfiguration!$B$8,CONCATENATE(static_data!$A$19,IF(ROW(D382)-2&lt;10,CONCATENATE("00",ROW(D382)-2),IF(ROW(D382)-2&lt;100,CONCATENATE("0",ROW(D382)-2),ROW(D382)-2))),"")</f>
        <v/>
      </c>
      <c r="B382" s="17" t="str">
        <f>IF(ROW(D382)-2&lt;=Konfiguration!$B$8,CONCATENATE(MID(Konfiguration!$B$3,1,Konfiguration!$B$4)),"")</f>
        <v/>
      </c>
      <c r="C382" s="17" t="str">
        <f>IF(ROW(D382)-2&lt;=Konfiguration!$B$8,CONCATENATE(MID(Konfiguration!$B$3,1,Konfiguration!$B$4),".",static_data!$A$19,IF(ROW(D382)-2&lt;10,CONCATENATE("00",ROW(D382)-2),IF(ROW(D382)-2&lt;100,CONCATENATE("0",ROW(D382)-2),ROW(D382)-2))),"")</f>
        <v/>
      </c>
      <c r="D382" s="17" t="str">
        <f>IF(ROW(D382)-2&lt;=Konfiguration!$B$8,CONCATENATE(MID(Konfiguration!$B$3,1,Konfiguration!$B$4),".",static_data!$A$19,IF(ROW(D382)-2&lt;10,CONCATENATE("00",ROW(D382)-2),IF(ROW(D382)-2&lt;100,CONCATENATE("0",ROW(D382)-2),ROW(D382)-2)),"@",Konfiguration!$B$5),"")</f>
        <v/>
      </c>
      <c r="E382" s="15"/>
      <c r="F382" s="17" t="str">
        <f>IF(ROW(D382)-2&lt;=Konfiguration!$B$9,CONCATENATE(static_data!$A$20,IF(ROW(D382)-2&lt;10,CONCATENATE("00",ROW(D382)-2),IF(ROW(D382)-2&lt;100,CONCATENATE("0",ROW(D382)-2),ROW(D382)-2))),"")</f>
        <v/>
      </c>
      <c r="G382" s="17" t="str">
        <f>IF(ROW(D382)-2&lt;=Konfiguration!$B$9,CONCATENATE(MID(Konfiguration!$B$3,1,Konfiguration!$B$4)),"")</f>
        <v/>
      </c>
      <c r="H382" s="17" t="str">
        <f>IF(ROW(I382)-2&lt;=Konfiguration!$B$9,CONCATENATE(MID(Konfiguration!$B$3,1,Konfiguration!$B$4),".",static_data!$A$20,IF(ROW(I382)-2&lt;10,CONCATENATE("00",ROW(I382)-2),IF(ROW(I382)-2&lt;100,CONCATENATE("0",ROW(I382)-2),ROW(I382)-2))),"")</f>
        <v/>
      </c>
      <c r="I382" s="17" t="str">
        <f>IF(ROW(I382)-2&lt;=Konfiguration!$B$9,CONCATENATE(MID(Konfiguration!$B$3,1,Konfiguration!$B$4),".",static_data!$A$20,IF(ROW(I382)-2&lt;10,CONCATENATE("00",ROW(I382)-2),IF(ROW(I382)-2&lt;100,CONCATENATE("0",ROW(I382)-2),ROW(I382)-2)),"@",Konfiguration!$B$5),"")</f>
        <v/>
      </c>
    </row>
    <row r="383" ht="15.75" customHeight="1">
      <c r="A383" s="17" t="str">
        <f>IF(ROW(D383)-2&lt;=Konfiguration!$B$8,CONCATENATE(static_data!$A$19,IF(ROW(D383)-2&lt;10,CONCATENATE("00",ROW(D383)-2),IF(ROW(D383)-2&lt;100,CONCATENATE("0",ROW(D383)-2),ROW(D383)-2))),"")</f>
        <v/>
      </c>
      <c r="B383" s="17" t="str">
        <f>IF(ROW(D383)-2&lt;=Konfiguration!$B$8,CONCATENATE(MID(Konfiguration!$B$3,1,Konfiguration!$B$4)),"")</f>
        <v/>
      </c>
      <c r="C383" s="17" t="str">
        <f>IF(ROW(D383)-2&lt;=Konfiguration!$B$8,CONCATENATE(MID(Konfiguration!$B$3,1,Konfiguration!$B$4),".",static_data!$A$19,IF(ROW(D383)-2&lt;10,CONCATENATE("00",ROW(D383)-2),IF(ROW(D383)-2&lt;100,CONCATENATE("0",ROW(D383)-2),ROW(D383)-2))),"")</f>
        <v/>
      </c>
      <c r="D383" s="17" t="str">
        <f>IF(ROW(D383)-2&lt;=Konfiguration!$B$8,CONCATENATE(MID(Konfiguration!$B$3,1,Konfiguration!$B$4),".",static_data!$A$19,IF(ROW(D383)-2&lt;10,CONCATENATE("00",ROW(D383)-2),IF(ROW(D383)-2&lt;100,CONCATENATE("0",ROW(D383)-2),ROW(D383)-2)),"@",Konfiguration!$B$5),"")</f>
        <v/>
      </c>
      <c r="E383" s="15"/>
      <c r="F383" s="17" t="str">
        <f>IF(ROW(D383)-2&lt;=Konfiguration!$B$9,CONCATENATE(static_data!$A$20,IF(ROW(D383)-2&lt;10,CONCATENATE("00",ROW(D383)-2),IF(ROW(D383)-2&lt;100,CONCATENATE("0",ROW(D383)-2),ROW(D383)-2))),"")</f>
        <v/>
      </c>
      <c r="G383" s="17" t="str">
        <f>IF(ROW(D383)-2&lt;=Konfiguration!$B$9,CONCATENATE(MID(Konfiguration!$B$3,1,Konfiguration!$B$4)),"")</f>
        <v/>
      </c>
      <c r="H383" s="17" t="str">
        <f>IF(ROW(I383)-2&lt;=Konfiguration!$B$9,CONCATENATE(MID(Konfiguration!$B$3,1,Konfiguration!$B$4),".",static_data!$A$20,IF(ROW(I383)-2&lt;10,CONCATENATE("00",ROW(I383)-2),IF(ROW(I383)-2&lt;100,CONCATENATE("0",ROW(I383)-2),ROW(I383)-2))),"")</f>
        <v/>
      </c>
      <c r="I383" s="17" t="str">
        <f>IF(ROW(I383)-2&lt;=Konfiguration!$B$9,CONCATENATE(MID(Konfiguration!$B$3,1,Konfiguration!$B$4),".",static_data!$A$20,IF(ROW(I383)-2&lt;10,CONCATENATE("00",ROW(I383)-2),IF(ROW(I383)-2&lt;100,CONCATENATE("0",ROW(I383)-2),ROW(I383)-2)),"@",Konfiguration!$B$5),"")</f>
        <v/>
      </c>
    </row>
    <row r="384" ht="15.75" customHeight="1">
      <c r="A384" s="17" t="str">
        <f>IF(ROW(D384)-2&lt;=Konfiguration!$B$8,CONCATENATE(static_data!$A$19,IF(ROW(D384)-2&lt;10,CONCATENATE("00",ROW(D384)-2),IF(ROW(D384)-2&lt;100,CONCATENATE("0",ROW(D384)-2),ROW(D384)-2))),"")</f>
        <v/>
      </c>
      <c r="B384" s="17" t="str">
        <f>IF(ROW(D384)-2&lt;=Konfiguration!$B$8,CONCATENATE(MID(Konfiguration!$B$3,1,Konfiguration!$B$4)),"")</f>
        <v/>
      </c>
      <c r="C384" s="17" t="str">
        <f>IF(ROW(D384)-2&lt;=Konfiguration!$B$8,CONCATENATE(MID(Konfiguration!$B$3,1,Konfiguration!$B$4),".",static_data!$A$19,IF(ROW(D384)-2&lt;10,CONCATENATE("00",ROW(D384)-2),IF(ROW(D384)-2&lt;100,CONCATENATE("0",ROW(D384)-2),ROW(D384)-2))),"")</f>
        <v/>
      </c>
      <c r="D384" s="17" t="str">
        <f>IF(ROW(D384)-2&lt;=Konfiguration!$B$8,CONCATENATE(MID(Konfiguration!$B$3,1,Konfiguration!$B$4),".",static_data!$A$19,IF(ROW(D384)-2&lt;10,CONCATENATE("00",ROW(D384)-2),IF(ROW(D384)-2&lt;100,CONCATENATE("0",ROW(D384)-2),ROW(D384)-2)),"@",Konfiguration!$B$5),"")</f>
        <v/>
      </c>
      <c r="E384" s="15"/>
      <c r="F384" s="17" t="str">
        <f>IF(ROW(D384)-2&lt;=Konfiguration!$B$9,CONCATENATE(static_data!$A$20,IF(ROW(D384)-2&lt;10,CONCATENATE("00",ROW(D384)-2),IF(ROW(D384)-2&lt;100,CONCATENATE("0",ROW(D384)-2),ROW(D384)-2))),"")</f>
        <v/>
      </c>
      <c r="G384" s="17" t="str">
        <f>IF(ROW(D384)-2&lt;=Konfiguration!$B$9,CONCATENATE(MID(Konfiguration!$B$3,1,Konfiguration!$B$4)),"")</f>
        <v/>
      </c>
      <c r="H384" s="17" t="str">
        <f>IF(ROW(I384)-2&lt;=Konfiguration!$B$9,CONCATENATE(MID(Konfiguration!$B$3,1,Konfiguration!$B$4),".",static_data!$A$20,IF(ROW(I384)-2&lt;10,CONCATENATE("00",ROW(I384)-2),IF(ROW(I384)-2&lt;100,CONCATENATE("0",ROW(I384)-2),ROW(I384)-2))),"")</f>
        <v/>
      </c>
      <c r="I384" s="17" t="str">
        <f>IF(ROW(I384)-2&lt;=Konfiguration!$B$9,CONCATENATE(MID(Konfiguration!$B$3,1,Konfiguration!$B$4),".",static_data!$A$20,IF(ROW(I384)-2&lt;10,CONCATENATE("00",ROW(I384)-2),IF(ROW(I384)-2&lt;100,CONCATENATE("0",ROW(I384)-2),ROW(I384)-2)),"@",Konfiguration!$B$5),"")</f>
        <v/>
      </c>
    </row>
    <row r="385" ht="15.75" customHeight="1">
      <c r="A385" s="17" t="str">
        <f>IF(ROW(D385)-2&lt;=Konfiguration!$B$8,CONCATENATE(static_data!$A$19,IF(ROW(D385)-2&lt;10,CONCATENATE("00",ROW(D385)-2),IF(ROW(D385)-2&lt;100,CONCATENATE("0",ROW(D385)-2),ROW(D385)-2))),"")</f>
        <v/>
      </c>
      <c r="B385" s="17" t="str">
        <f>IF(ROW(D385)-2&lt;=Konfiguration!$B$8,CONCATENATE(MID(Konfiguration!$B$3,1,Konfiguration!$B$4)),"")</f>
        <v/>
      </c>
      <c r="C385" s="17" t="str">
        <f>IF(ROW(D385)-2&lt;=Konfiguration!$B$8,CONCATENATE(MID(Konfiguration!$B$3,1,Konfiguration!$B$4),".",static_data!$A$19,IF(ROW(D385)-2&lt;10,CONCATENATE("00",ROW(D385)-2),IF(ROW(D385)-2&lt;100,CONCATENATE("0",ROW(D385)-2),ROW(D385)-2))),"")</f>
        <v/>
      </c>
      <c r="D385" s="17" t="str">
        <f>IF(ROW(D385)-2&lt;=Konfiguration!$B$8,CONCATENATE(MID(Konfiguration!$B$3,1,Konfiguration!$B$4),".",static_data!$A$19,IF(ROW(D385)-2&lt;10,CONCATENATE("00",ROW(D385)-2),IF(ROW(D385)-2&lt;100,CONCATENATE("0",ROW(D385)-2),ROW(D385)-2)),"@",Konfiguration!$B$5),"")</f>
        <v/>
      </c>
      <c r="E385" s="15"/>
      <c r="F385" s="17" t="str">
        <f>IF(ROW(D385)-2&lt;=Konfiguration!$B$9,CONCATENATE(static_data!$A$20,IF(ROW(D385)-2&lt;10,CONCATENATE("00",ROW(D385)-2),IF(ROW(D385)-2&lt;100,CONCATENATE("0",ROW(D385)-2),ROW(D385)-2))),"")</f>
        <v/>
      </c>
      <c r="G385" s="17" t="str">
        <f>IF(ROW(D385)-2&lt;=Konfiguration!$B$9,CONCATENATE(MID(Konfiguration!$B$3,1,Konfiguration!$B$4)),"")</f>
        <v/>
      </c>
      <c r="H385" s="17" t="str">
        <f>IF(ROW(I385)-2&lt;=Konfiguration!$B$9,CONCATENATE(MID(Konfiguration!$B$3,1,Konfiguration!$B$4),".",static_data!$A$20,IF(ROW(I385)-2&lt;10,CONCATENATE("00",ROW(I385)-2),IF(ROW(I385)-2&lt;100,CONCATENATE("0",ROW(I385)-2),ROW(I385)-2))),"")</f>
        <v/>
      </c>
      <c r="I385" s="17" t="str">
        <f>IF(ROW(I385)-2&lt;=Konfiguration!$B$9,CONCATENATE(MID(Konfiguration!$B$3,1,Konfiguration!$B$4),".",static_data!$A$20,IF(ROW(I385)-2&lt;10,CONCATENATE("00",ROW(I385)-2),IF(ROW(I385)-2&lt;100,CONCATENATE("0",ROW(I385)-2),ROW(I385)-2)),"@",Konfiguration!$B$5),"")</f>
        <v/>
      </c>
    </row>
    <row r="386" ht="15.75" customHeight="1">
      <c r="A386" s="17" t="str">
        <f>IF(ROW(D386)-2&lt;=Konfiguration!$B$8,CONCATENATE(static_data!$A$19,IF(ROW(D386)-2&lt;10,CONCATENATE("00",ROW(D386)-2),IF(ROW(D386)-2&lt;100,CONCATENATE("0",ROW(D386)-2),ROW(D386)-2))),"")</f>
        <v/>
      </c>
      <c r="B386" s="17" t="str">
        <f>IF(ROW(D386)-2&lt;=Konfiguration!$B$8,CONCATENATE(MID(Konfiguration!$B$3,1,Konfiguration!$B$4)),"")</f>
        <v/>
      </c>
      <c r="C386" s="17" t="str">
        <f>IF(ROW(D386)-2&lt;=Konfiguration!$B$8,CONCATENATE(MID(Konfiguration!$B$3,1,Konfiguration!$B$4),".",static_data!$A$19,IF(ROW(D386)-2&lt;10,CONCATENATE("00",ROW(D386)-2),IF(ROW(D386)-2&lt;100,CONCATENATE("0",ROW(D386)-2),ROW(D386)-2))),"")</f>
        <v/>
      </c>
      <c r="D386" s="17" t="str">
        <f>IF(ROW(D386)-2&lt;=Konfiguration!$B$8,CONCATENATE(MID(Konfiguration!$B$3,1,Konfiguration!$B$4),".",static_data!$A$19,IF(ROW(D386)-2&lt;10,CONCATENATE("00",ROW(D386)-2),IF(ROW(D386)-2&lt;100,CONCATENATE("0",ROW(D386)-2),ROW(D386)-2)),"@",Konfiguration!$B$5),"")</f>
        <v/>
      </c>
      <c r="E386" s="15"/>
      <c r="F386" s="17" t="str">
        <f>IF(ROW(D386)-2&lt;=Konfiguration!$B$9,CONCATENATE(static_data!$A$20,IF(ROW(D386)-2&lt;10,CONCATENATE("00",ROW(D386)-2),IF(ROW(D386)-2&lt;100,CONCATENATE("0",ROW(D386)-2),ROW(D386)-2))),"")</f>
        <v/>
      </c>
      <c r="G386" s="17" t="str">
        <f>IF(ROW(D386)-2&lt;=Konfiguration!$B$9,CONCATENATE(MID(Konfiguration!$B$3,1,Konfiguration!$B$4)),"")</f>
        <v/>
      </c>
      <c r="H386" s="17" t="str">
        <f>IF(ROW(I386)-2&lt;=Konfiguration!$B$9,CONCATENATE(MID(Konfiguration!$B$3,1,Konfiguration!$B$4),".",static_data!$A$20,IF(ROW(I386)-2&lt;10,CONCATENATE("00",ROW(I386)-2),IF(ROW(I386)-2&lt;100,CONCATENATE("0",ROW(I386)-2),ROW(I386)-2))),"")</f>
        <v/>
      </c>
      <c r="I386" s="17" t="str">
        <f>IF(ROW(I386)-2&lt;=Konfiguration!$B$9,CONCATENATE(MID(Konfiguration!$B$3,1,Konfiguration!$B$4),".",static_data!$A$20,IF(ROW(I386)-2&lt;10,CONCATENATE("00",ROW(I386)-2),IF(ROW(I386)-2&lt;100,CONCATENATE("0",ROW(I386)-2),ROW(I386)-2)),"@",Konfiguration!$B$5),"")</f>
        <v/>
      </c>
    </row>
    <row r="387" ht="15.75" customHeight="1">
      <c r="A387" s="17" t="str">
        <f>IF(ROW(D387)-2&lt;=Konfiguration!$B$8,CONCATENATE(static_data!$A$19,IF(ROW(D387)-2&lt;10,CONCATENATE("00",ROW(D387)-2),IF(ROW(D387)-2&lt;100,CONCATENATE("0",ROW(D387)-2),ROW(D387)-2))),"")</f>
        <v/>
      </c>
      <c r="B387" s="17" t="str">
        <f>IF(ROW(D387)-2&lt;=Konfiguration!$B$8,CONCATENATE(MID(Konfiguration!$B$3,1,Konfiguration!$B$4)),"")</f>
        <v/>
      </c>
      <c r="C387" s="17" t="str">
        <f>IF(ROW(D387)-2&lt;=Konfiguration!$B$8,CONCATENATE(MID(Konfiguration!$B$3,1,Konfiguration!$B$4),".",static_data!$A$19,IF(ROW(D387)-2&lt;10,CONCATENATE("00",ROW(D387)-2),IF(ROW(D387)-2&lt;100,CONCATENATE("0",ROW(D387)-2),ROW(D387)-2))),"")</f>
        <v/>
      </c>
      <c r="D387" s="17" t="str">
        <f>IF(ROW(D387)-2&lt;=Konfiguration!$B$8,CONCATENATE(MID(Konfiguration!$B$3,1,Konfiguration!$B$4),".",static_data!$A$19,IF(ROW(D387)-2&lt;10,CONCATENATE("00",ROW(D387)-2),IF(ROW(D387)-2&lt;100,CONCATENATE("0",ROW(D387)-2),ROW(D387)-2)),"@",Konfiguration!$B$5),"")</f>
        <v/>
      </c>
      <c r="E387" s="15"/>
      <c r="F387" s="17" t="str">
        <f>IF(ROW(D387)-2&lt;=Konfiguration!$B$9,CONCATENATE(static_data!$A$20,IF(ROW(D387)-2&lt;10,CONCATENATE("00",ROW(D387)-2),IF(ROW(D387)-2&lt;100,CONCATENATE("0",ROW(D387)-2),ROW(D387)-2))),"")</f>
        <v/>
      </c>
      <c r="G387" s="17" t="str">
        <f>IF(ROW(D387)-2&lt;=Konfiguration!$B$9,CONCATENATE(MID(Konfiguration!$B$3,1,Konfiguration!$B$4)),"")</f>
        <v/>
      </c>
      <c r="H387" s="17" t="str">
        <f>IF(ROW(I387)-2&lt;=Konfiguration!$B$9,CONCATENATE(MID(Konfiguration!$B$3,1,Konfiguration!$B$4),".",static_data!$A$20,IF(ROW(I387)-2&lt;10,CONCATENATE("00",ROW(I387)-2),IF(ROW(I387)-2&lt;100,CONCATENATE("0",ROW(I387)-2),ROW(I387)-2))),"")</f>
        <v/>
      </c>
      <c r="I387" s="17" t="str">
        <f>IF(ROW(I387)-2&lt;=Konfiguration!$B$9,CONCATENATE(MID(Konfiguration!$B$3,1,Konfiguration!$B$4),".",static_data!$A$20,IF(ROW(I387)-2&lt;10,CONCATENATE("00",ROW(I387)-2),IF(ROW(I387)-2&lt;100,CONCATENATE("0",ROW(I387)-2),ROW(I387)-2)),"@",Konfiguration!$B$5),"")</f>
        <v/>
      </c>
    </row>
    <row r="388" ht="15.75" customHeight="1">
      <c r="A388" s="17" t="str">
        <f>IF(ROW(D388)-2&lt;=Konfiguration!$B$8,CONCATENATE(static_data!$A$19,IF(ROW(D388)-2&lt;10,CONCATENATE("00",ROW(D388)-2),IF(ROW(D388)-2&lt;100,CONCATENATE("0",ROW(D388)-2),ROW(D388)-2))),"")</f>
        <v/>
      </c>
      <c r="B388" s="17" t="str">
        <f>IF(ROW(D388)-2&lt;=Konfiguration!$B$8,CONCATENATE(MID(Konfiguration!$B$3,1,Konfiguration!$B$4)),"")</f>
        <v/>
      </c>
      <c r="C388" s="17" t="str">
        <f>IF(ROW(D388)-2&lt;=Konfiguration!$B$8,CONCATENATE(MID(Konfiguration!$B$3,1,Konfiguration!$B$4),".",static_data!$A$19,IF(ROW(D388)-2&lt;10,CONCATENATE("00",ROW(D388)-2),IF(ROW(D388)-2&lt;100,CONCATENATE("0",ROW(D388)-2),ROW(D388)-2))),"")</f>
        <v/>
      </c>
      <c r="D388" s="17" t="str">
        <f>IF(ROW(D388)-2&lt;=Konfiguration!$B$8,CONCATENATE(MID(Konfiguration!$B$3,1,Konfiguration!$B$4),".",static_data!$A$19,IF(ROW(D388)-2&lt;10,CONCATENATE("00",ROW(D388)-2),IF(ROW(D388)-2&lt;100,CONCATENATE("0",ROW(D388)-2),ROW(D388)-2)),"@",Konfiguration!$B$5),"")</f>
        <v/>
      </c>
      <c r="E388" s="15"/>
      <c r="F388" s="17" t="str">
        <f>IF(ROW(D388)-2&lt;=Konfiguration!$B$9,CONCATENATE(static_data!$A$20,IF(ROW(D388)-2&lt;10,CONCATENATE("00",ROW(D388)-2),IF(ROW(D388)-2&lt;100,CONCATENATE("0",ROW(D388)-2),ROW(D388)-2))),"")</f>
        <v/>
      </c>
      <c r="G388" s="17" t="str">
        <f>IF(ROW(D388)-2&lt;=Konfiguration!$B$9,CONCATENATE(MID(Konfiguration!$B$3,1,Konfiguration!$B$4)),"")</f>
        <v/>
      </c>
      <c r="H388" s="17" t="str">
        <f>IF(ROW(I388)-2&lt;=Konfiguration!$B$9,CONCATENATE(MID(Konfiguration!$B$3,1,Konfiguration!$B$4),".",static_data!$A$20,IF(ROW(I388)-2&lt;10,CONCATENATE("00",ROW(I388)-2),IF(ROW(I388)-2&lt;100,CONCATENATE("0",ROW(I388)-2),ROW(I388)-2))),"")</f>
        <v/>
      </c>
      <c r="I388" s="17" t="str">
        <f>IF(ROW(I388)-2&lt;=Konfiguration!$B$9,CONCATENATE(MID(Konfiguration!$B$3,1,Konfiguration!$B$4),".",static_data!$A$20,IF(ROW(I388)-2&lt;10,CONCATENATE("00",ROW(I388)-2),IF(ROW(I388)-2&lt;100,CONCATENATE("0",ROW(I388)-2),ROW(I388)-2)),"@",Konfiguration!$B$5),"")</f>
        <v/>
      </c>
    </row>
    <row r="389" ht="15.75" customHeight="1">
      <c r="A389" s="17" t="str">
        <f>IF(ROW(D389)-2&lt;=Konfiguration!$B$8,CONCATENATE(static_data!$A$19,IF(ROW(D389)-2&lt;10,CONCATENATE("00",ROW(D389)-2),IF(ROW(D389)-2&lt;100,CONCATENATE("0",ROW(D389)-2),ROW(D389)-2))),"")</f>
        <v/>
      </c>
      <c r="B389" s="17" t="str">
        <f>IF(ROW(D389)-2&lt;=Konfiguration!$B$8,CONCATENATE(MID(Konfiguration!$B$3,1,Konfiguration!$B$4)),"")</f>
        <v/>
      </c>
      <c r="C389" s="17" t="str">
        <f>IF(ROW(D389)-2&lt;=Konfiguration!$B$8,CONCATENATE(MID(Konfiguration!$B$3,1,Konfiguration!$B$4),".",static_data!$A$19,IF(ROW(D389)-2&lt;10,CONCATENATE("00",ROW(D389)-2),IF(ROW(D389)-2&lt;100,CONCATENATE("0",ROW(D389)-2),ROW(D389)-2))),"")</f>
        <v/>
      </c>
      <c r="D389" s="17" t="str">
        <f>IF(ROW(D389)-2&lt;=Konfiguration!$B$8,CONCATENATE(MID(Konfiguration!$B$3,1,Konfiguration!$B$4),".",static_data!$A$19,IF(ROW(D389)-2&lt;10,CONCATENATE("00",ROW(D389)-2),IF(ROW(D389)-2&lt;100,CONCATENATE("0",ROW(D389)-2),ROW(D389)-2)),"@",Konfiguration!$B$5),"")</f>
        <v/>
      </c>
      <c r="E389" s="15"/>
      <c r="F389" s="17" t="str">
        <f>IF(ROW(D389)-2&lt;=Konfiguration!$B$9,CONCATENATE(static_data!$A$20,IF(ROW(D389)-2&lt;10,CONCATENATE("00",ROW(D389)-2),IF(ROW(D389)-2&lt;100,CONCATENATE("0",ROW(D389)-2),ROW(D389)-2))),"")</f>
        <v/>
      </c>
      <c r="G389" s="17" t="str">
        <f>IF(ROW(D389)-2&lt;=Konfiguration!$B$9,CONCATENATE(MID(Konfiguration!$B$3,1,Konfiguration!$B$4)),"")</f>
        <v/>
      </c>
      <c r="H389" s="17" t="str">
        <f>IF(ROW(I389)-2&lt;=Konfiguration!$B$9,CONCATENATE(MID(Konfiguration!$B$3,1,Konfiguration!$B$4),".",static_data!$A$20,IF(ROW(I389)-2&lt;10,CONCATENATE("00",ROW(I389)-2),IF(ROW(I389)-2&lt;100,CONCATENATE("0",ROW(I389)-2),ROW(I389)-2))),"")</f>
        <v/>
      </c>
      <c r="I389" s="17" t="str">
        <f>IF(ROW(I389)-2&lt;=Konfiguration!$B$9,CONCATENATE(MID(Konfiguration!$B$3,1,Konfiguration!$B$4),".",static_data!$A$20,IF(ROW(I389)-2&lt;10,CONCATENATE("00",ROW(I389)-2),IF(ROW(I389)-2&lt;100,CONCATENATE("0",ROW(I389)-2),ROW(I389)-2)),"@",Konfiguration!$B$5),"")</f>
        <v/>
      </c>
    </row>
    <row r="390" ht="15.75" customHeight="1">
      <c r="A390" s="17" t="str">
        <f>IF(ROW(D390)-2&lt;=Konfiguration!$B$8,CONCATENATE(static_data!$A$19,IF(ROW(D390)-2&lt;10,CONCATENATE("00",ROW(D390)-2),IF(ROW(D390)-2&lt;100,CONCATENATE("0",ROW(D390)-2),ROW(D390)-2))),"")</f>
        <v/>
      </c>
      <c r="B390" s="17" t="str">
        <f>IF(ROW(D390)-2&lt;=Konfiguration!$B$8,CONCATENATE(MID(Konfiguration!$B$3,1,Konfiguration!$B$4)),"")</f>
        <v/>
      </c>
      <c r="C390" s="17" t="str">
        <f>IF(ROW(D390)-2&lt;=Konfiguration!$B$8,CONCATENATE(MID(Konfiguration!$B$3,1,Konfiguration!$B$4),".",static_data!$A$19,IF(ROW(D390)-2&lt;10,CONCATENATE("00",ROW(D390)-2),IF(ROW(D390)-2&lt;100,CONCATENATE("0",ROW(D390)-2),ROW(D390)-2))),"")</f>
        <v/>
      </c>
      <c r="D390" s="17" t="str">
        <f>IF(ROW(D390)-2&lt;=Konfiguration!$B$8,CONCATENATE(MID(Konfiguration!$B$3,1,Konfiguration!$B$4),".",static_data!$A$19,IF(ROW(D390)-2&lt;10,CONCATENATE("00",ROW(D390)-2),IF(ROW(D390)-2&lt;100,CONCATENATE("0",ROW(D390)-2),ROW(D390)-2)),"@",Konfiguration!$B$5),"")</f>
        <v/>
      </c>
      <c r="E390" s="15"/>
      <c r="F390" s="17" t="str">
        <f>IF(ROW(D390)-2&lt;=Konfiguration!$B$9,CONCATENATE(static_data!$A$20,IF(ROW(D390)-2&lt;10,CONCATENATE("00",ROW(D390)-2),IF(ROW(D390)-2&lt;100,CONCATENATE("0",ROW(D390)-2),ROW(D390)-2))),"")</f>
        <v/>
      </c>
      <c r="G390" s="17" t="str">
        <f>IF(ROW(D390)-2&lt;=Konfiguration!$B$9,CONCATENATE(MID(Konfiguration!$B$3,1,Konfiguration!$B$4)),"")</f>
        <v/>
      </c>
      <c r="H390" s="17" t="str">
        <f>IF(ROW(I390)-2&lt;=Konfiguration!$B$9,CONCATENATE(MID(Konfiguration!$B$3,1,Konfiguration!$B$4),".",static_data!$A$20,IF(ROW(I390)-2&lt;10,CONCATENATE("00",ROW(I390)-2),IF(ROW(I390)-2&lt;100,CONCATENATE("0",ROW(I390)-2),ROW(I390)-2))),"")</f>
        <v/>
      </c>
      <c r="I390" s="17" t="str">
        <f>IF(ROW(I390)-2&lt;=Konfiguration!$B$9,CONCATENATE(MID(Konfiguration!$B$3,1,Konfiguration!$B$4),".",static_data!$A$20,IF(ROW(I390)-2&lt;10,CONCATENATE("00",ROW(I390)-2),IF(ROW(I390)-2&lt;100,CONCATENATE("0",ROW(I390)-2),ROW(I390)-2)),"@",Konfiguration!$B$5),"")</f>
        <v/>
      </c>
    </row>
    <row r="391" ht="15.75" customHeight="1">
      <c r="A391" s="17" t="str">
        <f>IF(ROW(D391)-2&lt;=Konfiguration!$B$8,CONCATENATE(static_data!$A$19,IF(ROW(D391)-2&lt;10,CONCATENATE("00",ROW(D391)-2),IF(ROW(D391)-2&lt;100,CONCATENATE("0",ROW(D391)-2),ROW(D391)-2))),"")</f>
        <v/>
      </c>
      <c r="B391" s="17" t="str">
        <f>IF(ROW(D391)-2&lt;=Konfiguration!$B$8,CONCATENATE(MID(Konfiguration!$B$3,1,Konfiguration!$B$4)),"")</f>
        <v/>
      </c>
      <c r="C391" s="17" t="str">
        <f>IF(ROW(D391)-2&lt;=Konfiguration!$B$8,CONCATENATE(MID(Konfiguration!$B$3,1,Konfiguration!$B$4),".",static_data!$A$19,IF(ROW(D391)-2&lt;10,CONCATENATE("00",ROW(D391)-2),IF(ROW(D391)-2&lt;100,CONCATENATE("0",ROW(D391)-2),ROW(D391)-2))),"")</f>
        <v/>
      </c>
      <c r="D391" s="17" t="str">
        <f>IF(ROW(D391)-2&lt;=Konfiguration!$B$8,CONCATENATE(MID(Konfiguration!$B$3,1,Konfiguration!$B$4),".",static_data!$A$19,IF(ROW(D391)-2&lt;10,CONCATENATE("00",ROW(D391)-2),IF(ROW(D391)-2&lt;100,CONCATENATE("0",ROW(D391)-2),ROW(D391)-2)),"@",Konfiguration!$B$5),"")</f>
        <v/>
      </c>
      <c r="E391" s="15"/>
      <c r="F391" s="17" t="str">
        <f>IF(ROW(D391)-2&lt;=Konfiguration!$B$9,CONCATENATE(static_data!$A$20,IF(ROW(D391)-2&lt;10,CONCATENATE("00",ROW(D391)-2),IF(ROW(D391)-2&lt;100,CONCATENATE("0",ROW(D391)-2),ROW(D391)-2))),"")</f>
        <v/>
      </c>
      <c r="G391" s="17" t="str">
        <f>IF(ROW(D391)-2&lt;=Konfiguration!$B$9,CONCATENATE(MID(Konfiguration!$B$3,1,Konfiguration!$B$4)),"")</f>
        <v/>
      </c>
      <c r="H391" s="17" t="str">
        <f>IF(ROW(I391)-2&lt;=Konfiguration!$B$9,CONCATENATE(MID(Konfiguration!$B$3,1,Konfiguration!$B$4),".",static_data!$A$20,IF(ROW(I391)-2&lt;10,CONCATENATE("00",ROW(I391)-2),IF(ROW(I391)-2&lt;100,CONCATENATE("0",ROW(I391)-2),ROW(I391)-2))),"")</f>
        <v/>
      </c>
      <c r="I391" s="17" t="str">
        <f>IF(ROW(I391)-2&lt;=Konfiguration!$B$9,CONCATENATE(MID(Konfiguration!$B$3,1,Konfiguration!$B$4),".",static_data!$A$20,IF(ROW(I391)-2&lt;10,CONCATENATE("00",ROW(I391)-2),IF(ROW(I391)-2&lt;100,CONCATENATE("0",ROW(I391)-2),ROW(I391)-2)),"@",Konfiguration!$B$5),"")</f>
        <v/>
      </c>
    </row>
    <row r="392" ht="15.75" customHeight="1">
      <c r="A392" s="17" t="str">
        <f>IF(ROW(D392)-2&lt;=Konfiguration!$B$8,CONCATENATE(static_data!$A$19,IF(ROW(D392)-2&lt;10,CONCATENATE("00",ROW(D392)-2),IF(ROW(D392)-2&lt;100,CONCATENATE("0",ROW(D392)-2),ROW(D392)-2))),"")</f>
        <v/>
      </c>
      <c r="B392" s="17" t="str">
        <f>IF(ROW(D392)-2&lt;=Konfiguration!$B$8,CONCATENATE(MID(Konfiguration!$B$3,1,Konfiguration!$B$4)),"")</f>
        <v/>
      </c>
      <c r="C392" s="17" t="str">
        <f>IF(ROW(D392)-2&lt;=Konfiguration!$B$8,CONCATENATE(MID(Konfiguration!$B$3,1,Konfiguration!$B$4),".",static_data!$A$19,IF(ROW(D392)-2&lt;10,CONCATENATE("00",ROW(D392)-2),IF(ROW(D392)-2&lt;100,CONCATENATE("0",ROW(D392)-2),ROW(D392)-2))),"")</f>
        <v/>
      </c>
      <c r="D392" s="17" t="str">
        <f>IF(ROW(D392)-2&lt;=Konfiguration!$B$8,CONCATENATE(MID(Konfiguration!$B$3,1,Konfiguration!$B$4),".",static_data!$A$19,IF(ROW(D392)-2&lt;10,CONCATENATE("00",ROW(D392)-2),IF(ROW(D392)-2&lt;100,CONCATENATE("0",ROW(D392)-2),ROW(D392)-2)),"@",Konfiguration!$B$5),"")</f>
        <v/>
      </c>
      <c r="E392" s="15"/>
      <c r="F392" s="17" t="str">
        <f>IF(ROW(D392)-2&lt;=Konfiguration!$B$9,CONCATENATE(static_data!$A$20,IF(ROW(D392)-2&lt;10,CONCATENATE("00",ROW(D392)-2),IF(ROW(D392)-2&lt;100,CONCATENATE("0",ROW(D392)-2),ROW(D392)-2))),"")</f>
        <v/>
      </c>
      <c r="G392" s="17" t="str">
        <f>IF(ROW(D392)-2&lt;=Konfiguration!$B$9,CONCATENATE(MID(Konfiguration!$B$3,1,Konfiguration!$B$4)),"")</f>
        <v/>
      </c>
      <c r="H392" s="17" t="str">
        <f>IF(ROW(I392)-2&lt;=Konfiguration!$B$9,CONCATENATE(MID(Konfiguration!$B$3,1,Konfiguration!$B$4),".",static_data!$A$20,IF(ROW(I392)-2&lt;10,CONCATENATE("00",ROW(I392)-2),IF(ROW(I392)-2&lt;100,CONCATENATE("0",ROW(I392)-2),ROW(I392)-2))),"")</f>
        <v/>
      </c>
      <c r="I392" s="17" t="str">
        <f>IF(ROW(I392)-2&lt;=Konfiguration!$B$9,CONCATENATE(MID(Konfiguration!$B$3,1,Konfiguration!$B$4),".",static_data!$A$20,IF(ROW(I392)-2&lt;10,CONCATENATE("00",ROW(I392)-2),IF(ROW(I392)-2&lt;100,CONCATENATE("0",ROW(I392)-2),ROW(I392)-2)),"@",Konfiguration!$B$5),"")</f>
        <v/>
      </c>
    </row>
    <row r="393" ht="15.75" customHeight="1">
      <c r="A393" s="17" t="str">
        <f>IF(ROW(D393)-2&lt;=Konfiguration!$B$8,CONCATENATE(static_data!$A$19,IF(ROW(D393)-2&lt;10,CONCATENATE("00",ROW(D393)-2),IF(ROW(D393)-2&lt;100,CONCATENATE("0",ROW(D393)-2),ROW(D393)-2))),"")</f>
        <v/>
      </c>
      <c r="B393" s="17" t="str">
        <f>IF(ROW(D393)-2&lt;=Konfiguration!$B$8,CONCATENATE(MID(Konfiguration!$B$3,1,Konfiguration!$B$4)),"")</f>
        <v/>
      </c>
      <c r="C393" s="17" t="str">
        <f>IF(ROW(D393)-2&lt;=Konfiguration!$B$8,CONCATENATE(MID(Konfiguration!$B$3,1,Konfiguration!$B$4),".",static_data!$A$19,IF(ROW(D393)-2&lt;10,CONCATENATE("00",ROW(D393)-2),IF(ROW(D393)-2&lt;100,CONCATENATE("0",ROW(D393)-2),ROW(D393)-2))),"")</f>
        <v/>
      </c>
      <c r="D393" s="17" t="str">
        <f>IF(ROW(D393)-2&lt;=Konfiguration!$B$8,CONCATENATE(MID(Konfiguration!$B$3,1,Konfiguration!$B$4),".",static_data!$A$19,IF(ROW(D393)-2&lt;10,CONCATENATE("00",ROW(D393)-2),IF(ROW(D393)-2&lt;100,CONCATENATE("0",ROW(D393)-2),ROW(D393)-2)),"@",Konfiguration!$B$5),"")</f>
        <v/>
      </c>
      <c r="E393" s="15"/>
      <c r="F393" s="17" t="str">
        <f>IF(ROW(D393)-2&lt;=Konfiguration!$B$9,CONCATENATE(static_data!$A$20,IF(ROW(D393)-2&lt;10,CONCATENATE("00",ROW(D393)-2),IF(ROW(D393)-2&lt;100,CONCATENATE("0",ROW(D393)-2),ROW(D393)-2))),"")</f>
        <v/>
      </c>
      <c r="G393" s="17" t="str">
        <f>IF(ROW(D393)-2&lt;=Konfiguration!$B$9,CONCATENATE(MID(Konfiguration!$B$3,1,Konfiguration!$B$4)),"")</f>
        <v/>
      </c>
      <c r="H393" s="17" t="str">
        <f>IF(ROW(I393)-2&lt;=Konfiguration!$B$9,CONCATENATE(MID(Konfiguration!$B$3,1,Konfiguration!$B$4),".",static_data!$A$20,IF(ROW(I393)-2&lt;10,CONCATENATE("00",ROW(I393)-2),IF(ROW(I393)-2&lt;100,CONCATENATE("0",ROW(I393)-2),ROW(I393)-2))),"")</f>
        <v/>
      </c>
      <c r="I393" s="17" t="str">
        <f>IF(ROW(I393)-2&lt;=Konfiguration!$B$9,CONCATENATE(MID(Konfiguration!$B$3,1,Konfiguration!$B$4),".",static_data!$A$20,IF(ROW(I393)-2&lt;10,CONCATENATE("00",ROW(I393)-2),IF(ROW(I393)-2&lt;100,CONCATENATE("0",ROW(I393)-2),ROW(I393)-2)),"@",Konfiguration!$B$5),"")</f>
        <v/>
      </c>
    </row>
    <row r="394" ht="15.75" customHeight="1">
      <c r="A394" s="17" t="str">
        <f>IF(ROW(D394)-2&lt;=Konfiguration!$B$8,CONCATENATE(static_data!$A$19,IF(ROW(D394)-2&lt;10,CONCATENATE("00",ROW(D394)-2),IF(ROW(D394)-2&lt;100,CONCATENATE("0",ROW(D394)-2),ROW(D394)-2))),"")</f>
        <v/>
      </c>
      <c r="B394" s="17" t="str">
        <f>IF(ROW(D394)-2&lt;=Konfiguration!$B$8,CONCATENATE(MID(Konfiguration!$B$3,1,Konfiguration!$B$4)),"")</f>
        <v/>
      </c>
      <c r="C394" s="17" t="str">
        <f>IF(ROW(D394)-2&lt;=Konfiguration!$B$8,CONCATENATE(MID(Konfiguration!$B$3,1,Konfiguration!$B$4),".",static_data!$A$19,IF(ROW(D394)-2&lt;10,CONCATENATE("00",ROW(D394)-2),IF(ROW(D394)-2&lt;100,CONCATENATE("0",ROW(D394)-2),ROW(D394)-2))),"")</f>
        <v/>
      </c>
      <c r="D394" s="17" t="str">
        <f>IF(ROW(D394)-2&lt;=Konfiguration!$B$8,CONCATENATE(MID(Konfiguration!$B$3,1,Konfiguration!$B$4),".",static_data!$A$19,IF(ROW(D394)-2&lt;10,CONCATENATE("00",ROW(D394)-2),IF(ROW(D394)-2&lt;100,CONCATENATE("0",ROW(D394)-2),ROW(D394)-2)),"@",Konfiguration!$B$5),"")</f>
        <v/>
      </c>
      <c r="E394" s="15"/>
      <c r="F394" s="17" t="str">
        <f>IF(ROW(D394)-2&lt;=Konfiguration!$B$9,CONCATENATE(static_data!$A$20,IF(ROW(D394)-2&lt;10,CONCATENATE("00",ROW(D394)-2),IF(ROW(D394)-2&lt;100,CONCATENATE("0",ROW(D394)-2),ROW(D394)-2))),"")</f>
        <v/>
      </c>
      <c r="G394" s="17" t="str">
        <f>IF(ROW(D394)-2&lt;=Konfiguration!$B$9,CONCATENATE(MID(Konfiguration!$B$3,1,Konfiguration!$B$4)),"")</f>
        <v/>
      </c>
      <c r="H394" s="17" t="str">
        <f>IF(ROW(I394)-2&lt;=Konfiguration!$B$9,CONCATENATE(MID(Konfiguration!$B$3,1,Konfiguration!$B$4),".",static_data!$A$20,IF(ROW(I394)-2&lt;10,CONCATENATE("00",ROW(I394)-2),IF(ROW(I394)-2&lt;100,CONCATENATE("0",ROW(I394)-2),ROW(I394)-2))),"")</f>
        <v/>
      </c>
      <c r="I394" s="17" t="str">
        <f>IF(ROW(I394)-2&lt;=Konfiguration!$B$9,CONCATENATE(MID(Konfiguration!$B$3,1,Konfiguration!$B$4),".",static_data!$A$20,IF(ROW(I394)-2&lt;10,CONCATENATE("00",ROW(I394)-2),IF(ROW(I394)-2&lt;100,CONCATENATE("0",ROW(I394)-2),ROW(I394)-2)),"@",Konfiguration!$B$5),"")</f>
        <v/>
      </c>
    </row>
    <row r="395" ht="15.75" customHeight="1">
      <c r="A395" s="17" t="str">
        <f>IF(ROW(D395)-2&lt;=Konfiguration!$B$8,CONCATENATE(static_data!$A$19,IF(ROW(D395)-2&lt;10,CONCATENATE("00",ROW(D395)-2),IF(ROW(D395)-2&lt;100,CONCATENATE("0",ROW(D395)-2),ROW(D395)-2))),"")</f>
        <v/>
      </c>
      <c r="B395" s="17" t="str">
        <f>IF(ROW(D395)-2&lt;=Konfiguration!$B$8,CONCATENATE(MID(Konfiguration!$B$3,1,Konfiguration!$B$4)),"")</f>
        <v/>
      </c>
      <c r="C395" s="17" t="str">
        <f>IF(ROW(D395)-2&lt;=Konfiguration!$B$8,CONCATENATE(MID(Konfiguration!$B$3,1,Konfiguration!$B$4),".",static_data!$A$19,IF(ROW(D395)-2&lt;10,CONCATENATE("00",ROW(D395)-2),IF(ROW(D395)-2&lt;100,CONCATENATE("0",ROW(D395)-2),ROW(D395)-2))),"")</f>
        <v/>
      </c>
      <c r="D395" s="17" t="str">
        <f>IF(ROW(D395)-2&lt;=Konfiguration!$B$8,CONCATENATE(MID(Konfiguration!$B$3,1,Konfiguration!$B$4),".",static_data!$A$19,IF(ROW(D395)-2&lt;10,CONCATENATE("00",ROW(D395)-2),IF(ROW(D395)-2&lt;100,CONCATENATE("0",ROW(D395)-2),ROW(D395)-2)),"@",Konfiguration!$B$5),"")</f>
        <v/>
      </c>
      <c r="E395" s="15"/>
      <c r="F395" s="17" t="str">
        <f>IF(ROW(D395)-2&lt;=Konfiguration!$B$9,CONCATENATE(static_data!$A$20,IF(ROW(D395)-2&lt;10,CONCATENATE("00",ROW(D395)-2),IF(ROW(D395)-2&lt;100,CONCATENATE("0",ROW(D395)-2),ROW(D395)-2))),"")</f>
        <v/>
      </c>
      <c r="G395" s="17" t="str">
        <f>IF(ROW(D395)-2&lt;=Konfiguration!$B$9,CONCATENATE(MID(Konfiguration!$B$3,1,Konfiguration!$B$4)),"")</f>
        <v/>
      </c>
      <c r="H395" s="17" t="str">
        <f>IF(ROW(I395)-2&lt;=Konfiguration!$B$9,CONCATENATE(MID(Konfiguration!$B$3,1,Konfiguration!$B$4),".",static_data!$A$20,IF(ROW(I395)-2&lt;10,CONCATENATE("00",ROW(I395)-2),IF(ROW(I395)-2&lt;100,CONCATENATE("0",ROW(I395)-2),ROW(I395)-2))),"")</f>
        <v/>
      </c>
      <c r="I395" s="17" t="str">
        <f>IF(ROW(I395)-2&lt;=Konfiguration!$B$9,CONCATENATE(MID(Konfiguration!$B$3,1,Konfiguration!$B$4),".",static_data!$A$20,IF(ROW(I395)-2&lt;10,CONCATENATE("00",ROW(I395)-2),IF(ROW(I395)-2&lt;100,CONCATENATE("0",ROW(I395)-2),ROW(I395)-2)),"@",Konfiguration!$B$5),"")</f>
        <v/>
      </c>
    </row>
    <row r="396" ht="15.75" customHeight="1">
      <c r="A396" s="17" t="str">
        <f>IF(ROW(D396)-2&lt;=Konfiguration!$B$8,CONCATENATE(static_data!$A$19,IF(ROW(D396)-2&lt;10,CONCATENATE("00",ROW(D396)-2),IF(ROW(D396)-2&lt;100,CONCATENATE("0",ROW(D396)-2),ROW(D396)-2))),"")</f>
        <v/>
      </c>
      <c r="B396" s="17" t="str">
        <f>IF(ROW(D396)-2&lt;=Konfiguration!$B$8,CONCATENATE(MID(Konfiguration!$B$3,1,Konfiguration!$B$4)),"")</f>
        <v/>
      </c>
      <c r="C396" s="17" t="str">
        <f>IF(ROW(D396)-2&lt;=Konfiguration!$B$8,CONCATENATE(MID(Konfiguration!$B$3,1,Konfiguration!$B$4),".",static_data!$A$19,IF(ROW(D396)-2&lt;10,CONCATENATE("00",ROW(D396)-2),IF(ROW(D396)-2&lt;100,CONCATENATE("0",ROW(D396)-2),ROW(D396)-2))),"")</f>
        <v/>
      </c>
      <c r="D396" s="17" t="str">
        <f>IF(ROW(D396)-2&lt;=Konfiguration!$B$8,CONCATENATE(MID(Konfiguration!$B$3,1,Konfiguration!$B$4),".",static_data!$A$19,IF(ROW(D396)-2&lt;10,CONCATENATE("00",ROW(D396)-2),IF(ROW(D396)-2&lt;100,CONCATENATE("0",ROW(D396)-2),ROW(D396)-2)),"@",Konfiguration!$B$5),"")</f>
        <v/>
      </c>
      <c r="E396" s="15"/>
      <c r="F396" s="17" t="str">
        <f>IF(ROW(D396)-2&lt;=Konfiguration!$B$9,CONCATENATE(static_data!$A$20,IF(ROW(D396)-2&lt;10,CONCATENATE("00",ROW(D396)-2),IF(ROW(D396)-2&lt;100,CONCATENATE("0",ROW(D396)-2),ROW(D396)-2))),"")</f>
        <v/>
      </c>
      <c r="G396" s="17" t="str">
        <f>IF(ROW(D396)-2&lt;=Konfiguration!$B$9,CONCATENATE(MID(Konfiguration!$B$3,1,Konfiguration!$B$4)),"")</f>
        <v/>
      </c>
      <c r="H396" s="17" t="str">
        <f>IF(ROW(I396)-2&lt;=Konfiguration!$B$9,CONCATENATE(MID(Konfiguration!$B$3,1,Konfiguration!$B$4),".",static_data!$A$20,IF(ROW(I396)-2&lt;10,CONCATENATE("00",ROW(I396)-2),IF(ROW(I396)-2&lt;100,CONCATENATE("0",ROW(I396)-2),ROW(I396)-2))),"")</f>
        <v/>
      </c>
      <c r="I396" s="17" t="str">
        <f>IF(ROW(I396)-2&lt;=Konfiguration!$B$9,CONCATENATE(MID(Konfiguration!$B$3,1,Konfiguration!$B$4),".",static_data!$A$20,IF(ROW(I396)-2&lt;10,CONCATENATE("00",ROW(I396)-2),IF(ROW(I396)-2&lt;100,CONCATENATE("0",ROW(I396)-2),ROW(I396)-2)),"@",Konfiguration!$B$5),"")</f>
        <v/>
      </c>
    </row>
    <row r="397" ht="15.75" customHeight="1">
      <c r="A397" s="17" t="str">
        <f>IF(ROW(D397)-2&lt;=Konfiguration!$B$8,CONCATENATE(static_data!$A$19,IF(ROW(D397)-2&lt;10,CONCATENATE("00",ROW(D397)-2),IF(ROW(D397)-2&lt;100,CONCATENATE("0",ROW(D397)-2),ROW(D397)-2))),"")</f>
        <v/>
      </c>
      <c r="B397" s="17" t="str">
        <f>IF(ROW(D397)-2&lt;=Konfiguration!$B$8,CONCATENATE(MID(Konfiguration!$B$3,1,Konfiguration!$B$4)),"")</f>
        <v/>
      </c>
      <c r="C397" s="17" t="str">
        <f>IF(ROW(D397)-2&lt;=Konfiguration!$B$8,CONCATENATE(MID(Konfiguration!$B$3,1,Konfiguration!$B$4),".",static_data!$A$19,IF(ROW(D397)-2&lt;10,CONCATENATE("00",ROW(D397)-2),IF(ROW(D397)-2&lt;100,CONCATENATE("0",ROW(D397)-2),ROW(D397)-2))),"")</f>
        <v/>
      </c>
      <c r="D397" s="17" t="str">
        <f>IF(ROW(D397)-2&lt;=Konfiguration!$B$8,CONCATENATE(MID(Konfiguration!$B$3,1,Konfiguration!$B$4),".",static_data!$A$19,IF(ROW(D397)-2&lt;10,CONCATENATE("00",ROW(D397)-2),IF(ROW(D397)-2&lt;100,CONCATENATE("0",ROW(D397)-2),ROW(D397)-2)),"@",Konfiguration!$B$5),"")</f>
        <v/>
      </c>
      <c r="E397" s="15"/>
      <c r="F397" s="17" t="str">
        <f>IF(ROW(D397)-2&lt;=Konfiguration!$B$9,CONCATENATE(static_data!$A$20,IF(ROW(D397)-2&lt;10,CONCATENATE("00",ROW(D397)-2),IF(ROW(D397)-2&lt;100,CONCATENATE("0",ROW(D397)-2),ROW(D397)-2))),"")</f>
        <v/>
      </c>
      <c r="G397" s="17" t="str">
        <f>IF(ROW(D397)-2&lt;=Konfiguration!$B$9,CONCATENATE(MID(Konfiguration!$B$3,1,Konfiguration!$B$4)),"")</f>
        <v/>
      </c>
      <c r="H397" s="17" t="str">
        <f>IF(ROW(I397)-2&lt;=Konfiguration!$B$9,CONCATENATE(MID(Konfiguration!$B$3,1,Konfiguration!$B$4),".",static_data!$A$20,IF(ROW(I397)-2&lt;10,CONCATENATE("00",ROW(I397)-2),IF(ROW(I397)-2&lt;100,CONCATENATE("0",ROW(I397)-2),ROW(I397)-2))),"")</f>
        <v/>
      </c>
      <c r="I397" s="17" t="str">
        <f>IF(ROW(I397)-2&lt;=Konfiguration!$B$9,CONCATENATE(MID(Konfiguration!$B$3,1,Konfiguration!$B$4),".",static_data!$A$20,IF(ROW(I397)-2&lt;10,CONCATENATE("00",ROW(I397)-2),IF(ROW(I397)-2&lt;100,CONCATENATE("0",ROW(I397)-2),ROW(I397)-2)),"@",Konfiguration!$B$5),"")</f>
        <v/>
      </c>
    </row>
    <row r="398" ht="15.75" customHeight="1">
      <c r="A398" s="17" t="str">
        <f>IF(ROW(D398)-2&lt;=Konfiguration!$B$8,CONCATENATE(static_data!$A$19,IF(ROW(D398)-2&lt;10,CONCATENATE("00",ROW(D398)-2),IF(ROW(D398)-2&lt;100,CONCATENATE("0",ROW(D398)-2),ROW(D398)-2))),"")</f>
        <v/>
      </c>
      <c r="B398" s="17" t="str">
        <f>IF(ROW(D398)-2&lt;=Konfiguration!$B$8,CONCATENATE(MID(Konfiguration!$B$3,1,Konfiguration!$B$4)),"")</f>
        <v/>
      </c>
      <c r="C398" s="17" t="str">
        <f>IF(ROW(D398)-2&lt;=Konfiguration!$B$8,CONCATENATE(MID(Konfiguration!$B$3,1,Konfiguration!$B$4),".",static_data!$A$19,IF(ROW(D398)-2&lt;10,CONCATENATE("00",ROW(D398)-2),IF(ROW(D398)-2&lt;100,CONCATENATE("0",ROW(D398)-2),ROW(D398)-2))),"")</f>
        <v/>
      </c>
      <c r="D398" s="17" t="str">
        <f>IF(ROW(D398)-2&lt;=Konfiguration!$B$8,CONCATENATE(MID(Konfiguration!$B$3,1,Konfiguration!$B$4),".",static_data!$A$19,IF(ROW(D398)-2&lt;10,CONCATENATE("00",ROW(D398)-2),IF(ROW(D398)-2&lt;100,CONCATENATE("0",ROW(D398)-2),ROW(D398)-2)),"@",Konfiguration!$B$5),"")</f>
        <v/>
      </c>
      <c r="E398" s="15"/>
      <c r="F398" s="17" t="str">
        <f>IF(ROW(D398)-2&lt;=Konfiguration!$B$9,CONCATENATE(static_data!$A$20,IF(ROW(D398)-2&lt;10,CONCATENATE("00",ROW(D398)-2),IF(ROW(D398)-2&lt;100,CONCATENATE("0",ROW(D398)-2),ROW(D398)-2))),"")</f>
        <v/>
      </c>
      <c r="G398" s="17" t="str">
        <f>IF(ROW(D398)-2&lt;=Konfiguration!$B$9,CONCATENATE(MID(Konfiguration!$B$3,1,Konfiguration!$B$4)),"")</f>
        <v/>
      </c>
      <c r="H398" s="17" t="str">
        <f>IF(ROW(I398)-2&lt;=Konfiguration!$B$9,CONCATENATE(MID(Konfiguration!$B$3,1,Konfiguration!$B$4),".",static_data!$A$20,IF(ROW(I398)-2&lt;10,CONCATENATE("00",ROW(I398)-2),IF(ROW(I398)-2&lt;100,CONCATENATE("0",ROW(I398)-2),ROW(I398)-2))),"")</f>
        <v/>
      </c>
      <c r="I398" s="17" t="str">
        <f>IF(ROW(I398)-2&lt;=Konfiguration!$B$9,CONCATENATE(MID(Konfiguration!$B$3,1,Konfiguration!$B$4),".",static_data!$A$20,IF(ROW(I398)-2&lt;10,CONCATENATE("00",ROW(I398)-2),IF(ROW(I398)-2&lt;100,CONCATENATE("0",ROW(I398)-2),ROW(I398)-2)),"@",Konfiguration!$B$5),"")</f>
        <v/>
      </c>
    </row>
    <row r="399" ht="15.75" customHeight="1">
      <c r="A399" s="17" t="str">
        <f>IF(ROW(D399)-2&lt;=Konfiguration!$B$8,CONCATENATE(static_data!$A$19,IF(ROW(D399)-2&lt;10,CONCATENATE("00",ROW(D399)-2),IF(ROW(D399)-2&lt;100,CONCATENATE("0",ROW(D399)-2),ROW(D399)-2))),"")</f>
        <v/>
      </c>
      <c r="B399" s="17" t="str">
        <f>IF(ROW(D399)-2&lt;=Konfiguration!$B$8,CONCATENATE(MID(Konfiguration!$B$3,1,Konfiguration!$B$4)),"")</f>
        <v/>
      </c>
      <c r="C399" s="17" t="str">
        <f>IF(ROW(D399)-2&lt;=Konfiguration!$B$8,CONCATENATE(MID(Konfiguration!$B$3,1,Konfiguration!$B$4),".",static_data!$A$19,IF(ROW(D399)-2&lt;10,CONCATENATE("00",ROW(D399)-2),IF(ROW(D399)-2&lt;100,CONCATENATE("0",ROW(D399)-2),ROW(D399)-2))),"")</f>
        <v/>
      </c>
      <c r="D399" s="17" t="str">
        <f>IF(ROW(D399)-2&lt;=Konfiguration!$B$8,CONCATENATE(MID(Konfiguration!$B$3,1,Konfiguration!$B$4),".",static_data!$A$19,IF(ROW(D399)-2&lt;10,CONCATENATE("00",ROW(D399)-2),IF(ROW(D399)-2&lt;100,CONCATENATE("0",ROW(D399)-2),ROW(D399)-2)),"@",Konfiguration!$B$5),"")</f>
        <v/>
      </c>
      <c r="E399" s="15"/>
      <c r="F399" s="17" t="str">
        <f>IF(ROW(D399)-2&lt;=Konfiguration!$B$9,CONCATENATE(static_data!$A$20,IF(ROW(D399)-2&lt;10,CONCATENATE("00",ROW(D399)-2),IF(ROW(D399)-2&lt;100,CONCATENATE("0",ROW(D399)-2),ROW(D399)-2))),"")</f>
        <v/>
      </c>
      <c r="G399" s="17" t="str">
        <f>IF(ROW(D399)-2&lt;=Konfiguration!$B$9,CONCATENATE(MID(Konfiguration!$B$3,1,Konfiguration!$B$4)),"")</f>
        <v/>
      </c>
      <c r="H399" s="17" t="str">
        <f>IF(ROW(I399)-2&lt;=Konfiguration!$B$9,CONCATENATE(MID(Konfiguration!$B$3,1,Konfiguration!$B$4),".",static_data!$A$20,IF(ROW(I399)-2&lt;10,CONCATENATE("00",ROW(I399)-2),IF(ROW(I399)-2&lt;100,CONCATENATE("0",ROW(I399)-2),ROW(I399)-2))),"")</f>
        <v/>
      </c>
      <c r="I399" s="17" t="str">
        <f>IF(ROW(I399)-2&lt;=Konfiguration!$B$9,CONCATENATE(MID(Konfiguration!$B$3,1,Konfiguration!$B$4),".",static_data!$A$20,IF(ROW(I399)-2&lt;10,CONCATENATE("00",ROW(I399)-2),IF(ROW(I399)-2&lt;100,CONCATENATE("0",ROW(I399)-2),ROW(I399)-2)),"@",Konfiguration!$B$5),"")</f>
        <v/>
      </c>
    </row>
    <row r="400" ht="15.75" customHeight="1">
      <c r="A400" s="17" t="str">
        <f>IF(ROW(D400)-2&lt;=Konfiguration!$B$8,CONCATENATE(static_data!$A$19,IF(ROW(D400)-2&lt;10,CONCATENATE("00",ROW(D400)-2),IF(ROW(D400)-2&lt;100,CONCATENATE("0",ROW(D400)-2),ROW(D400)-2))),"")</f>
        <v/>
      </c>
      <c r="B400" s="17" t="str">
        <f>IF(ROW(D400)-2&lt;=Konfiguration!$B$8,CONCATENATE(MID(Konfiguration!$B$3,1,Konfiguration!$B$4)),"")</f>
        <v/>
      </c>
      <c r="C400" s="17" t="str">
        <f>IF(ROW(D400)-2&lt;=Konfiguration!$B$8,CONCATENATE(MID(Konfiguration!$B$3,1,Konfiguration!$B$4),".",static_data!$A$19,IF(ROW(D400)-2&lt;10,CONCATENATE("00",ROW(D400)-2),IF(ROW(D400)-2&lt;100,CONCATENATE("0",ROW(D400)-2),ROW(D400)-2))),"")</f>
        <v/>
      </c>
      <c r="D400" s="17" t="str">
        <f>IF(ROW(D400)-2&lt;=Konfiguration!$B$8,CONCATENATE(MID(Konfiguration!$B$3,1,Konfiguration!$B$4),".",static_data!$A$19,IF(ROW(D400)-2&lt;10,CONCATENATE("00",ROW(D400)-2),IF(ROW(D400)-2&lt;100,CONCATENATE("0",ROW(D400)-2),ROW(D400)-2)),"@",Konfiguration!$B$5),"")</f>
        <v/>
      </c>
      <c r="E400" s="15"/>
      <c r="F400" s="17" t="str">
        <f>IF(ROW(D400)-2&lt;=Konfiguration!$B$9,CONCATENATE(static_data!$A$20,IF(ROW(D400)-2&lt;10,CONCATENATE("00",ROW(D400)-2),IF(ROW(D400)-2&lt;100,CONCATENATE("0",ROW(D400)-2),ROW(D400)-2))),"")</f>
        <v/>
      </c>
      <c r="G400" s="17" t="str">
        <f>IF(ROW(D400)-2&lt;=Konfiguration!$B$9,CONCATENATE(MID(Konfiguration!$B$3,1,Konfiguration!$B$4)),"")</f>
        <v/>
      </c>
      <c r="H400" s="17" t="str">
        <f>IF(ROW(I400)-2&lt;=Konfiguration!$B$9,CONCATENATE(MID(Konfiguration!$B$3,1,Konfiguration!$B$4),".",static_data!$A$20,IF(ROW(I400)-2&lt;10,CONCATENATE("00",ROW(I400)-2),IF(ROW(I400)-2&lt;100,CONCATENATE("0",ROW(I400)-2),ROW(I400)-2))),"")</f>
        <v/>
      </c>
      <c r="I400" s="17" t="str">
        <f>IF(ROW(I400)-2&lt;=Konfiguration!$B$9,CONCATENATE(MID(Konfiguration!$B$3,1,Konfiguration!$B$4),".",static_data!$A$20,IF(ROW(I400)-2&lt;10,CONCATENATE("00",ROW(I400)-2),IF(ROW(I400)-2&lt;100,CONCATENATE("0",ROW(I400)-2),ROW(I400)-2)),"@",Konfiguration!$B$5),"")</f>
        <v/>
      </c>
    </row>
    <row r="401" ht="15.75" customHeight="1">
      <c r="A401" s="17" t="str">
        <f>IF(ROW(D401)-2&lt;=Konfiguration!$B$8,CONCATENATE(static_data!$A$19,IF(ROW(D401)-2&lt;10,CONCATENATE("00",ROW(D401)-2),IF(ROW(D401)-2&lt;100,CONCATENATE("0",ROW(D401)-2),ROW(D401)-2))),"")</f>
        <v/>
      </c>
      <c r="B401" s="17" t="str">
        <f>IF(ROW(D401)-2&lt;=Konfiguration!$B$8,CONCATENATE(MID(Konfiguration!$B$3,1,Konfiguration!$B$4)),"")</f>
        <v/>
      </c>
      <c r="C401" s="17" t="str">
        <f>IF(ROW(D401)-2&lt;=Konfiguration!$B$8,CONCATENATE(MID(Konfiguration!$B$3,1,Konfiguration!$B$4),".",static_data!$A$19,IF(ROW(D401)-2&lt;10,CONCATENATE("00",ROW(D401)-2),IF(ROW(D401)-2&lt;100,CONCATENATE("0",ROW(D401)-2),ROW(D401)-2))),"")</f>
        <v/>
      </c>
      <c r="D401" s="17" t="str">
        <f>IF(ROW(D401)-2&lt;=Konfiguration!$B$8,CONCATENATE(MID(Konfiguration!$B$3,1,Konfiguration!$B$4),".",static_data!$A$19,IF(ROW(D401)-2&lt;10,CONCATENATE("00",ROW(D401)-2),IF(ROW(D401)-2&lt;100,CONCATENATE("0",ROW(D401)-2),ROW(D401)-2)),"@",Konfiguration!$B$5),"")</f>
        <v/>
      </c>
      <c r="E401" s="15"/>
      <c r="F401" s="17" t="str">
        <f>IF(ROW(D401)-2&lt;=Konfiguration!$B$9,CONCATENATE(static_data!$A$20,IF(ROW(D401)-2&lt;10,CONCATENATE("00",ROW(D401)-2),IF(ROW(D401)-2&lt;100,CONCATENATE("0",ROW(D401)-2),ROW(D401)-2))),"")</f>
        <v/>
      </c>
      <c r="G401" s="17" t="str">
        <f>IF(ROW(D401)-2&lt;=Konfiguration!$B$9,CONCATENATE(MID(Konfiguration!$B$3,1,Konfiguration!$B$4)),"")</f>
        <v/>
      </c>
      <c r="H401" s="17" t="str">
        <f>IF(ROW(I401)-2&lt;=Konfiguration!$B$9,CONCATENATE(MID(Konfiguration!$B$3,1,Konfiguration!$B$4),".",static_data!$A$20,IF(ROW(I401)-2&lt;10,CONCATENATE("00",ROW(I401)-2),IF(ROW(I401)-2&lt;100,CONCATENATE("0",ROW(I401)-2),ROW(I401)-2))),"")</f>
        <v/>
      </c>
      <c r="I401" s="17" t="str">
        <f>IF(ROW(I401)-2&lt;=Konfiguration!$B$9,CONCATENATE(MID(Konfiguration!$B$3,1,Konfiguration!$B$4),".",static_data!$A$20,IF(ROW(I401)-2&lt;10,CONCATENATE("00",ROW(I401)-2),IF(ROW(I401)-2&lt;100,CONCATENATE("0",ROW(I401)-2),ROW(I401)-2)),"@",Konfiguration!$B$5),"")</f>
        <v/>
      </c>
    </row>
    <row r="402" ht="15.75" customHeight="1">
      <c r="A402" s="17" t="str">
        <f>IF(ROW(D402)-2&lt;=Konfiguration!$B$8,CONCATENATE(static_data!$A$19,IF(ROW(D402)-2&lt;10,CONCATENATE("00",ROW(D402)-2),IF(ROW(D402)-2&lt;100,CONCATENATE("0",ROW(D402)-2),ROW(D402)-2))),"")</f>
        <v/>
      </c>
      <c r="B402" s="17" t="str">
        <f>IF(ROW(D402)-2&lt;=Konfiguration!$B$8,CONCATENATE(MID(Konfiguration!$B$3,1,Konfiguration!$B$4)),"")</f>
        <v/>
      </c>
      <c r="C402" s="17" t="str">
        <f>IF(ROW(D402)-2&lt;=Konfiguration!$B$8,CONCATENATE(MID(Konfiguration!$B$3,1,Konfiguration!$B$4),".",static_data!$A$19,IF(ROW(D402)-2&lt;10,CONCATENATE("00",ROW(D402)-2),IF(ROW(D402)-2&lt;100,CONCATENATE("0",ROW(D402)-2),ROW(D402)-2))),"")</f>
        <v/>
      </c>
      <c r="D402" s="17" t="str">
        <f>IF(ROW(D402)-2&lt;=Konfiguration!$B$8,CONCATENATE(MID(Konfiguration!$B$3,1,Konfiguration!$B$4),".",static_data!$A$19,IF(ROW(D402)-2&lt;10,CONCATENATE("00",ROW(D402)-2),IF(ROW(D402)-2&lt;100,CONCATENATE("0",ROW(D402)-2),ROW(D402)-2)),"@",Konfiguration!$B$5),"")</f>
        <v/>
      </c>
      <c r="E402" s="15"/>
      <c r="F402" s="17" t="str">
        <f>IF(ROW(D402)-2&lt;=Konfiguration!$B$9,CONCATENATE(static_data!$A$20,IF(ROW(D402)-2&lt;10,CONCATENATE("00",ROW(D402)-2),IF(ROW(D402)-2&lt;100,CONCATENATE("0",ROW(D402)-2),ROW(D402)-2))),"")</f>
        <v/>
      </c>
      <c r="G402" s="17" t="str">
        <f>IF(ROW(D402)-2&lt;=Konfiguration!$B$9,CONCATENATE(MID(Konfiguration!$B$3,1,Konfiguration!$B$4)),"")</f>
        <v/>
      </c>
      <c r="H402" s="17" t="str">
        <f>IF(ROW(I402)-2&lt;=Konfiguration!$B$9,CONCATENATE(MID(Konfiguration!$B$3,1,Konfiguration!$B$4),".",static_data!$A$20,IF(ROW(I402)-2&lt;10,CONCATENATE("00",ROW(I402)-2),IF(ROW(I402)-2&lt;100,CONCATENATE("0",ROW(I402)-2),ROW(I402)-2))),"")</f>
        <v/>
      </c>
      <c r="I402" s="17" t="str">
        <f>IF(ROW(I402)-2&lt;=Konfiguration!$B$9,CONCATENATE(MID(Konfiguration!$B$3,1,Konfiguration!$B$4),".",static_data!$A$20,IF(ROW(I402)-2&lt;10,CONCATENATE("00",ROW(I402)-2),IF(ROW(I402)-2&lt;100,CONCATENATE("0",ROW(I402)-2),ROW(I402)-2)),"@",Konfiguration!$B$5),"")</f>
        <v/>
      </c>
    </row>
    <row r="403" ht="15.75" customHeight="1">
      <c r="A403" s="17" t="str">
        <f>IF(ROW(D403)-2&lt;=Konfiguration!$B$8,CONCATENATE(static_data!$A$19,IF(ROW(D403)-2&lt;10,CONCATENATE("00",ROW(D403)-2),IF(ROW(D403)-2&lt;100,CONCATENATE("0",ROW(D403)-2),ROW(D403)-2))),"")</f>
        <v/>
      </c>
      <c r="B403" s="17" t="str">
        <f>IF(ROW(D403)-2&lt;=Konfiguration!$B$8,CONCATENATE(MID(Konfiguration!$B$3,1,Konfiguration!$B$4)),"")</f>
        <v/>
      </c>
      <c r="C403" s="17" t="str">
        <f>IF(ROW(D403)-2&lt;=Konfiguration!$B$8,CONCATENATE(MID(Konfiguration!$B$3,1,Konfiguration!$B$4),".",static_data!$A$19,IF(ROW(D403)-2&lt;10,CONCATENATE("00",ROW(D403)-2),IF(ROW(D403)-2&lt;100,CONCATENATE("0",ROW(D403)-2),ROW(D403)-2))),"")</f>
        <v/>
      </c>
      <c r="D403" s="17" t="str">
        <f>IF(ROW(D403)-2&lt;=Konfiguration!$B$8,CONCATENATE(MID(Konfiguration!$B$3,1,Konfiguration!$B$4),".",static_data!$A$19,IF(ROW(D403)-2&lt;10,CONCATENATE("00",ROW(D403)-2),IF(ROW(D403)-2&lt;100,CONCATENATE("0",ROW(D403)-2),ROW(D403)-2)),"@",Konfiguration!$B$5),"")</f>
        <v/>
      </c>
      <c r="E403" s="15"/>
      <c r="F403" s="17" t="str">
        <f>IF(ROW(D403)-2&lt;=Konfiguration!$B$9,CONCATENATE(static_data!$A$20,IF(ROW(D403)-2&lt;10,CONCATENATE("00",ROW(D403)-2),IF(ROW(D403)-2&lt;100,CONCATENATE("0",ROW(D403)-2),ROW(D403)-2))),"")</f>
        <v/>
      </c>
      <c r="G403" s="17" t="str">
        <f>IF(ROW(D403)-2&lt;=Konfiguration!$B$9,CONCATENATE(MID(Konfiguration!$B$3,1,Konfiguration!$B$4)),"")</f>
        <v/>
      </c>
      <c r="H403" s="17" t="str">
        <f>IF(ROW(I403)-2&lt;=Konfiguration!$B$9,CONCATENATE(MID(Konfiguration!$B$3,1,Konfiguration!$B$4),".",static_data!$A$20,IF(ROW(I403)-2&lt;10,CONCATENATE("00",ROW(I403)-2),IF(ROW(I403)-2&lt;100,CONCATENATE("0",ROW(I403)-2),ROW(I403)-2))),"")</f>
        <v/>
      </c>
      <c r="I403" s="17" t="str">
        <f>IF(ROW(I403)-2&lt;=Konfiguration!$B$9,CONCATENATE(MID(Konfiguration!$B$3,1,Konfiguration!$B$4),".",static_data!$A$20,IF(ROW(I403)-2&lt;10,CONCATENATE("00",ROW(I403)-2),IF(ROW(I403)-2&lt;100,CONCATENATE("0",ROW(I403)-2),ROW(I403)-2)),"@",Konfiguration!$B$5),"")</f>
        <v/>
      </c>
    </row>
    <row r="404" ht="15.75" customHeight="1">
      <c r="A404" s="17" t="str">
        <f>IF(ROW(D404)-2&lt;=Konfiguration!$B$8,CONCATENATE(static_data!$A$19,IF(ROW(D404)-2&lt;10,CONCATENATE("00",ROW(D404)-2),IF(ROW(D404)-2&lt;100,CONCATENATE("0",ROW(D404)-2),ROW(D404)-2))),"")</f>
        <v/>
      </c>
      <c r="B404" s="17" t="str">
        <f>IF(ROW(D404)-2&lt;=Konfiguration!$B$8,CONCATENATE(MID(Konfiguration!$B$3,1,Konfiguration!$B$4)),"")</f>
        <v/>
      </c>
      <c r="C404" s="17" t="str">
        <f>IF(ROW(D404)-2&lt;=Konfiguration!$B$8,CONCATENATE(MID(Konfiguration!$B$3,1,Konfiguration!$B$4),".",static_data!$A$19,IF(ROW(D404)-2&lt;10,CONCATENATE("00",ROW(D404)-2),IF(ROW(D404)-2&lt;100,CONCATENATE("0",ROW(D404)-2),ROW(D404)-2))),"")</f>
        <v/>
      </c>
      <c r="D404" s="17" t="str">
        <f>IF(ROW(D404)-2&lt;=Konfiguration!$B$8,CONCATENATE(MID(Konfiguration!$B$3,1,Konfiguration!$B$4),".",static_data!$A$19,IF(ROW(D404)-2&lt;10,CONCATENATE("00",ROW(D404)-2),IF(ROW(D404)-2&lt;100,CONCATENATE("0",ROW(D404)-2),ROW(D404)-2)),"@",Konfiguration!$B$5),"")</f>
        <v/>
      </c>
      <c r="E404" s="15"/>
      <c r="F404" s="17" t="str">
        <f>IF(ROW(D404)-2&lt;=Konfiguration!$B$9,CONCATENATE(static_data!$A$20,IF(ROW(D404)-2&lt;10,CONCATENATE("00",ROW(D404)-2),IF(ROW(D404)-2&lt;100,CONCATENATE("0",ROW(D404)-2),ROW(D404)-2))),"")</f>
        <v/>
      </c>
      <c r="G404" s="17" t="str">
        <f>IF(ROW(D404)-2&lt;=Konfiguration!$B$9,CONCATENATE(MID(Konfiguration!$B$3,1,Konfiguration!$B$4)),"")</f>
        <v/>
      </c>
      <c r="H404" s="17" t="str">
        <f>IF(ROW(I404)-2&lt;=Konfiguration!$B$9,CONCATENATE(MID(Konfiguration!$B$3,1,Konfiguration!$B$4),".",static_data!$A$20,IF(ROW(I404)-2&lt;10,CONCATENATE("00",ROW(I404)-2),IF(ROW(I404)-2&lt;100,CONCATENATE("0",ROW(I404)-2),ROW(I404)-2))),"")</f>
        <v/>
      </c>
      <c r="I404" s="17" t="str">
        <f>IF(ROW(I404)-2&lt;=Konfiguration!$B$9,CONCATENATE(MID(Konfiguration!$B$3,1,Konfiguration!$B$4),".",static_data!$A$20,IF(ROW(I404)-2&lt;10,CONCATENATE("00",ROW(I404)-2),IF(ROW(I404)-2&lt;100,CONCATENATE("0",ROW(I404)-2),ROW(I404)-2)),"@",Konfiguration!$B$5),"")</f>
        <v/>
      </c>
    </row>
    <row r="405" ht="15.75" customHeight="1">
      <c r="A405" s="17" t="str">
        <f>IF(ROW(D405)-2&lt;=Konfiguration!$B$8,CONCATENATE(static_data!$A$19,IF(ROW(D405)-2&lt;10,CONCATENATE("00",ROW(D405)-2),IF(ROW(D405)-2&lt;100,CONCATENATE("0",ROW(D405)-2),ROW(D405)-2))),"")</f>
        <v/>
      </c>
      <c r="B405" s="17" t="str">
        <f>IF(ROW(D405)-2&lt;=Konfiguration!$B$8,CONCATENATE(MID(Konfiguration!$B$3,1,Konfiguration!$B$4)),"")</f>
        <v/>
      </c>
      <c r="C405" s="17" t="str">
        <f>IF(ROW(D405)-2&lt;=Konfiguration!$B$8,CONCATENATE(MID(Konfiguration!$B$3,1,Konfiguration!$B$4),".",static_data!$A$19,IF(ROW(D405)-2&lt;10,CONCATENATE("00",ROW(D405)-2),IF(ROW(D405)-2&lt;100,CONCATENATE("0",ROW(D405)-2),ROW(D405)-2))),"")</f>
        <v/>
      </c>
      <c r="D405" s="17" t="str">
        <f>IF(ROW(D405)-2&lt;=Konfiguration!$B$8,CONCATENATE(MID(Konfiguration!$B$3,1,Konfiguration!$B$4),".",static_data!$A$19,IF(ROW(D405)-2&lt;10,CONCATENATE("00",ROW(D405)-2),IF(ROW(D405)-2&lt;100,CONCATENATE("0",ROW(D405)-2),ROW(D405)-2)),"@",Konfiguration!$B$5),"")</f>
        <v/>
      </c>
      <c r="E405" s="15"/>
      <c r="F405" s="17" t="str">
        <f>IF(ROW(D405)-2&lt;=Konfiguration!$B$9,CONCATENATE(static_data!$A$20,IF(ROW(D405)-2&lt;10,CONCATENATE("00",ROW(D405)-2),IF(ROW(D405)-2&lt;100,CONCATENATE("0",ROW(D405)-2),ROW(D405)-2))),"")</f>
        <v/>
      </c>
      <c r="G405" s="17" t="str">
        <f>IF(ROW(D405)-2&lt;=Konfiguration!$B$9,CONCATENATE(MID(Konfiguration!$B$3,1,Konfiguration!$B$4)),"")</f>
        <v/>
      </c>
      <c r="H405" s="17" t="str">
        <f>IF(ROW(I405)-2&lt;=Konfiguration!$B$9,CONCATENATE(MID(Konfiguration!$B$3,1,Konfiguration!$B$4),".",static_data!$A$20,IF(ROW(I405)-2&lt;10,CONCATENATE("00",ROW(I405)-2),IF(ROW(I405)-2&lt;100,CONCATENATE("0",ROW(I405)-2),ROW(I405)-2))),"")</f>
        <v/>
      </c>
      <c r="I405" s="17" t="str">
        <f>IF(ROW(I405)-2&lt;=Konfiguration!$B$9,CONCATENATE(MID(Konfiguration!$B$3,1,Konfiguration!$B$4),".",static_data!$A$20,IF(ROW(I405)-2&lt;10,CONCATENATE("00",ROW(I405)-2),IF(ROW(I405)-2&lt;100,CONCATENATE("0",ROW(I405)-2),ROW(I405)-2)),"@",Konfiguration!$B$5),"")</f>
        <v/>
      </c>
    </row>
    <row r="406" ht="15.75" customHeight="1">
      <c r="A406" s="17" t="str">
        <f>IF(ROW(D406)-2&lt;=Konfiguration!$B$8,CONCATENATE(static_data!$A$19,IF(ROW(D406)-2&lt;10,CONCATENATE("00",ROW(D406)-2),IF(ROW(D406)-2&lt;100,CONCATENATE("0",ROW(D406)-2),ROW(D406)-2))),"")</f>
        <v/>
      </c>
      <c r="B406" s="17" t="str">
        <f>IF(ROW(D406)-2&lt;=Konfiguration!$B$8,CONCATENATE(MID(Konfiguration!$B$3,1,Konfiguration!$B$4)),"")</f>
        <v/>
      </c>
      <c r="C406" s="17" t="str">
        <f>IF(ROW(D406)-2&lt;=Konfiguration!$B$8,CONCATENATE(MID(Konfiguration!$B$3,1,Konfiguration!$B$4),".",static_data!$A$19,IF(ROW(D406)-2&lt;10,CONCATENATE("00",ROW(D406)-2),IF(ROW(D406)-2&lt;100,CONCATENATE("0",ROW(D406)-2),ROW(D406)-2))),"")</f>
        <v/>
      </c>
      <c r="D406" s="17" t="str">
        <f>IF(ROW(D406)-2&lt;=Konfiguration!$B$8,CONCATENATE(MID(Konfiguration!$B$3,1,Konfiguration!$B$4),".",static_data!$A$19,IF(ROW(D406)-2&lt;10,CONCATENATE("00",ROW(D406)-2),IF(ROW(D406)-2&lt;100,CONCATENATE("0",ROW(D406)-2),ROW(D406)-2)),"@",Konfiguration!$B$5),"")</f>
        <v/>
      </c>
      <c r="E406" s="15"/>
      <c r="F406" s="17" t="str">
        <f>IF(ROW(D406)-2&lt;=Konfiguration!$B$9,CONCATENATE(static_data!$A$20,IF(ROW(D406)-2&lt;10,CONCATENATE("00",ROW(D406)-2),IF(ROW(D406)-2&lt;100,CONCATENATE("0",ROW(D406)-2),ROW(D406)-2))),"")</f>
        <v/>
      </c>
      <c r="G406" s="17" t="str">
        <f>IF(ROW(D406)-2&lt;=Konfiguration!$B$9,CONCATENATE(MID(Konfiguration!$B$3,1,Konfiguration!$B$4)),"")</f>
        <v/>
      </c>
      <c r="H406" s="17" t="str">
        <f>IF(ROW(I406)-2&lt;=Konfiguration!$B$9,CONCATENATE(MID(Konfiguration!$B$3,1,Konfiguration!$B$4),".",static_data!$A$20,IF(ROW(I406)-2&lt;10,CONCATENATE("00",ROW(I406)-2),IF(ROW(I406)-2&lt;100,CONCATENATE("0",ROW(I406)-2),ROW(I406)-2))),"")</f>
        <v/>
      </c>
      <c r="I406" s="17" t="str">
        <f>IF(ROW(I406)-2&lt;=Konfiguration!$B$9,CONCATENATE(MID(Konfiguration!$B$3,1,Konfiguration!$B$4),".",static_data!$A$20,IF(ROW(I406)-2&lt;10,CONCATENATE("00",ROW(I406)-2),IF(ROW(I406)-2&lt;100,CONCATENATE("0",ROW(I406)-2),ROW(I406)-2)),"@",Konfiguration!$B$5),"")</f>
        <v/>
      </c>
    </row>
    <row r="407" ht="15.75" customHeight="1">
      <c r="A407" s="17" t="str">
        <f>IF(ROW(D407)-2&lt;=Konfiguration!$B$8,CONCATENATE(static_data!$A$19,IF(ROW(D407)-2&lt;10,CONCATENATE("00",ROW(D407)-2),IF(ROW(D407)-2&lt;100,CONCATENATE("0",ROW(D407)-2),ROW(D407)-2))),"")</f>
        <v/>
      </c>
      <c r="B407" s="17" t="str">
        <f>IF(ROW(D407)-2&lt;=Konfiguration!$B$8,CONCATENATE(MID(Konfiguration!$B$3,1,Konfiguration!$B$4)),"")</f>
        <v/>
      </c>
      <c r="C407" s="17" t="str">
        <f>IF(ROW(D407)-2&lt;=Konfiguration!$B$8,CONCATENATE(MID(Konfiguration!$B$3,1,Konfiguration!$B$4),".",static_data!$A$19,IF(ROW(D407)-2&lt;10,CONCATENATE("00",ROW(D407)-2),IF(ROW(D407)-2&lt;100,CONCATENATE("0",ROW(D407)-2),ROW(D407)-2))),"")</f>
        <v/>
      </c>
      <c r="D407" s="17" t="str">
        <f>IF(ROW(D407)-2&lt;=Konfiguration!$B$8,CONCATENATE(MID(Konfiguration!$B$3,1,Konfiguration!$B$4),".",static_data!$A$19,IF(ROW(D407)-2&lt;10,CONCATENATE("00",ROW(D407)-2),IF(ROW(D407)-2&lt;100,CONCATENATE("0",ROW(D407)-2),ROW(D407)-2)),"@",Konfiguration!$B$5),"")</f>
        <v/>
      </c>
      <c r="E407" s="15"/>
      <c r="F407" s="17" t="str">
        <f>IF(ROW(D407)-2&lt;=Konfiguration!$B$9,CONCATENATE(static_data!$A$20,IF(ROW(D407)-2&lt;10,CONCATENATE("00",ROW(D407)-2),IF(ROW(D407)-2&lt;100,CONCATENATE("0",ROW(D407)-2),ROW(D407)-2))),"")</f>
        <v/>
      </c>
      <c r="G407" s="17" t="str">
        <f>IF(ROW(D407)-2&lt;=Konfiguration!$B$9,CONCATENATE(MID(Konfiguration!$B$3,1,Konfiguration!$B$4)),"")</f>
        <v/>
      </c>
      <c r="H407" s="17" t="str">
        <f>IF(ROW(I407)-2&lt;=Konfiguration!$B$9,CONCATENATE(MID(Konfiguration!$B$3,1,Konfiguration!$B$4),".",static_data!$A$20,IF(ROW(I407)-2&lt;10,CONCATENATE("00",ROW(I407)-2),IF(ROW(I407)-2&lt;100,CONCATENATE("0",ROW(I407)-2),ROW(I407)-2))),"")</f>
        <v/>
      </c>
      <c r="I407" s="17" t="str">
        <f>IF(ROW(I407)-2&lt;=Konfiguration!$B$9,CONCATENATE(MID(Konfiguration!$B$3,1,Konfiguration!$B$4),".",static_data!$A$20,IF(ROW(I407)-2&lt;10,CONCATENATE("00",ROW(I407)-2),IF(ROW(I407)-2&lt;100,CONCATENATE("0",ROW(I407)-2),ROW(I407)-2)),"@",Konfiguration!$B$5),"")</f>
        <v/>
      </c>
    </row>
    <row r="408" ht="15.75" customHeight="1">
      <c r="A408" s="17" t="str">
        <f>IF(ROW(D408)-2&lt;=Konfiguration!$B$8,CONCATENATE(static_data!$A$19,IF(ROW(D408)-2&lt;10,CONCATENATE("00",ROW(D408)-2),IF(ROW(D408)-2&lt;100,CONCATENATE("0",ROW(D408)-2),ROW(D408)-2))),"")</f>
        <v/>
      </c>
      <c r="B408" s="17" t="str">
        <f>IF(ROW(D408)-2&lt;=Konfiguration!$B$8,CONCATENATE(MID(Konfiguration!$B$3,1,Konfiguration!$B$4)),"")</f>
        <v/>
      </c>
      <c r="C408" s="17" t="str">
        <f>IF(ROW(D408)-2&lt;=Konfiguration!$B$8,CONCATENATE(MID(Konfiguration!$B$3,1,Konfiguration!$B$4),".",static_data!$A$19,IF(ROW(D408)-2&lt;10,CONCATENATE("00",ROW(D408)-2),IF(ROW(D408)-2&lt;100,CONCATENATE("0",ROW(D408)-2),ROW(D408)-2))),"")</f>
        <v/>
      </c>
      <c r="D408" s="17" t="str">
        <f>IF(ROW(D408)-2&lt;=Konfiguration!$B$8,CONCATENATE(MID(Konfiguration!$B$3,1,Konfiguration!$B$4),".",static_data!$A$19,IF(ROW(D408)-2&lt;10,CONCATENATE("00",ROW(D408)-2),IF(ROW(D408)-2&lt;100,CONCATENATE("0",ROW(D408)-2),ROW(D408)-2)),"@",Konfiguration!$B$5),"")</f>
        <v/>
      </c>
      <c r="E408" s="15"/>
      <c r="F408" s="17" t="str">
        <f>IF(ROW(D408)-2&lt;=Konfiguration!$B$9,CONCATENATE(static_data!$A$20,IF(ROW(D408)-2&lt;10,CONCATENATE("00",ROW(D408)-2),IF(ROW(D408)-2&lt;100,CONCATENATE("0",ROW(D408)-2),ROW(D408)-2))),"")</f>
        <v/>
      </c>
      <c r="G408" s="17" t="str">
        <f>IF(ROW(D408)-2&lt;=Konfiguration!$B$9,CONCATENATE(MID(Konfiguration!$B$3,1,Konfiguration!$B$4)),"")</f>
        <v/>
      </c>
      <c r="H408" s="17" t="str">
        <f>IF(ROW(I408)-2&lt;=Konfiguration!$B$9,CONCATENATE(MID(Konfiguration!$B$3,1,Konfiguration!$B$4),".",static_data!$A$20,IF(ROW(I408)-2&lt;10,CONCATENATE("00",ROW(I408)-2),IF(ROW(I408)-2&lt;100,CONCATENATE("0",ROW(I408)-2),ROW(I408)-2))),"")</f>
        <v/>
      </c>
      <c r="I408" s="17" t="str">
        <f>IF(ROW(I408)-2&lt;=Konfiguration!$B$9,CONCATENATE(MID(Konfiguration!$B$3,1,Konfiguration!$B$4),".",static_data!$A$20,IF(ROW(I408)-2&lt;10,CONCATENATE("00",ROW(I408)-2),IF(ROW(I408)-2&lt;100,CONCATENATE("0",ROW(I408)-2),ROW(I408)-2)),"@",Konfiguration!$B$5),"")</f>
        <v/>
      </c>
    </row>
    <row r="409" ht="15.75" customHeight="1">
      <c r="A409" s="17" t="str">
        <f>IF(ROW(D409)-2&lt;=Konfiguration!$B$8,CONCATENATE(static_data!$A$19,IF(ROW(D409)-2&lt;10,CONCATENATE("00",ROW(D409)-2),IF(ROW(D409)-2&lt;100,CONCATENATE("0",ROW(D409)-2),ROW(D409)-2))),"")</f>
        <v/>
      </c>
      <c r="B409" s="17" t="str">
        <f>IF(ROW(D409)-2&lt;=Konfiguration!$B$8,CONCATENATE(MID(Konfiguration!$B$3,1,Konfiguration!$B$4)),"")</f>
        <v/>
      </c>
      <c r="C409" s="17" t="str">
        <f>IF(ROW(D409)-2&lt;=Konfiguration!$B$8,CONCATENATE(MID(Konfiguration!$B$3,1,Konfiguration!$B$4),".",static_data!$A$19,IF(ROW(D409)-2&lt;10,CONCATENATE("00",ROW(D409)-2),IF(ROW(D409)-2&lt;100,CONCATENATE("0",ROW(D409)-2),ROW(D409)-2))),"")</f>
        <v/>
      </c>
      <c r="D409" s="17" t="str">
        <f>IF(ROW(D409)-2&lt;=Konfiguration!$B$8,CONCATENATE(MID(Konfiguration!$B$3,1,Konfiguration!$B$4),".",static_data!$A$19,IF(ROW(D409)-2&lt;10,CONCATENATE("00",ROW(D409)-2),IF(ROW(D409)-2&lt;100,CONCATENATE("0",ROW(D409)-2),ROW(D409)-2)),"@",Konfiguration!$B$5),"")</f>
        <v/>
      </c>
      <c r="E409" s="15"/>
      <c r="F409" s="17" t="str">
        <f>IF(ROW(D409)-2&lt;=Konfiguration!$B$9,CONCATENATE(static_data!$A$20,IF(ROW(D409)-2&lt;10,CONCATENATE("00",ROW(D409)-2),IF(ROW(D409)-2&lt;100,CONCATENATE("0",ROW(D409)-2),ROW(D409)-2))),"")</f>
        <v/>
      </c>
      <c r="G409" s="17" t="str">
        <f>IF(ROW(D409)-2&lt;=Konfiguration!$B$9,CONCATENATE(MID(Konfiguration!$B$3,1,Konfiguration!$B$4)),"")</f>
        <v/>
      </c>
      <c r="H409" s="17" t="str">
        <f>IF(ROW(I409)-2&lt;=Konfiguration!$B$9,CONCATENATE(MID(Konfiguration!$B$3,1,Konfiguration!$B$4),".",static_data!$A$20,IF(ROW(I409)-2&lt;10,CONCATENATE("00",ROW(I409)-2),IF(ROW(I409)-2&lt;100,CONCATENATE("0",ROW(I409)-2),ROW(I409)-2))),"")</f>
        <v/>
      </c>
      <c r="I409" s="17" t="str">
        <f>IF(ROW(I409)-2&lt;=Konfiguration!$B$9,CONCATENATE(MID(Konfiguration!$B$3,1,Konfiguration!$B$4),".",static_data!$A$20,IF(ROW(I409)-2&lt;10,CONCATENATE("00",ROW(I409)-2),IF(ROW(I409)-2&lt;100,CONCATENATE("0",ROW(I409)-2),ROW(I409)-2)),"@",Konfiguration!$B$5),"")</f>
        <v/>
      </c>
    </row>
    <row r="410" ht="15.75" customHeight="1">
      <c r="A410" s="17" t="str">
        <f>IF(ROW(D410)-2&lt;=Konfiguration!$B$8,CONCATENATE(static_data!$A$19,IF(ROW(D410)-2&lt;10,CONCATENATE("00",ROW(D410)-2),IF(ROW(D410)-2&lt;100,CONCATENATE("0",ROW(D410)-2),ROW(D410)-2))),"")</f>
        <v/>
      </c>
      <c r="B410" s="17" t="str">
        <f>IF(ROW(D410)-2&lt;=Konfiguration!$B$8,CONCATENATE(MID(Konfiguration!$B$3,1,Konfiguration!$B$4)),"")</f>
        <v/>
      </c>
      <c r="C410" s="17" t="str">
        <f>IF(ROW(D410)-2&lt;=Konfiguration!$B$8,CONCATENATE(MID(Konfiguration!$B$3,1,Konfiguration!$B$4),".",static_data!$A$19,IF(ROW(D410)-2&lt;10,CONCATENATE("00",ROW(D410)-2),IF(ROW(D410)-2&lt;100,CONCATENATE("0",ROW(D410)-2),ROW(D410)-2))),"")</f>
        <v/>
      </c>
      <c r="D410" s="17" t="str">
        <f>IF(ROW(D410)-2&lt;=Konfiguration!$B$8,CONCATENATE(MID(Konfiguration!$B$3,1,Konfiguration!$B$4),".",static_data!$A$19,IF(ROW(D410)-2&lt;10,CONCATENATE("00",ROW(D410)-2),IF(ROW(D410)-2&lt;100,CONCATENATE("0",ROW(D410)-2),ROW(D410)-2)),"@",Konfiguration!$B$5),"")</f>
        <v/>
      </c>
      <c r="E410" s="15"/>
      <c r="F410" s="17" t="str">
        <f>IF(ROW(D410)-2&lt;=Konfiguration!$B$9,CONCATENATE(static_data!$A$20,IF(ROW(D410)-2&lt;10,CONCATENATE("00",ROW(D410)-2),IF(ROW(D410)-2&lt;100,CONCATENATE("0",ROW(D410)-2),ROW(D410)-2))),"")</f>
        <v/>
      </c>
      <c r="G410" s="17" t="str">
        <f>IF(ROW(D410)-2&lt;=Konfiguration!$B$9,CONCATENATE(MID(Konfiguration!$B$3,1,Konfiguration!$B$4)),"")</f>
        <v/>
      </c>
      <c r="H410" s="17" t="str">
        <f>IF(ROW(I410)-2&lt;=Konfiguration!$B$9,CONCATENATE(MID(Konfiguration!$B$3,1,Konfiguration!$B$4),".",static_data!$A$20,IF(ROW(I410)-2&lt;10,CONCATENATE("00",ROW(I410)-2),IF(ROW(I410)-2&lt;100,CONCATENATE("0",ROW(I410)-2),ROW(I410)-2))),"")</f>
        <v/>
      </c>
      <c r="I410" s="17" t="str">
        <f>IF(ROW(I410)-2&lt;=Konfiguration!$B$9,CONCATENATE(MID(Konfiguration!$B$3,1,Konfiguration!$B$4),".",static_data!$A$20,IF(ROW(I410)-2&lt;10,CONCATENATE("00",ROW(I410)-2),IF(ROW(I410)-2&lt;100,CONCATENATE("0",ROW(I410)-2),ROW(I410)-2)),"@",Konfiguration!$B$5),"")</f>
        <v/>
      </c>
    </row>
    <row r="411" ht="15.75" customHeight="1">
      <c r="A411" s="17" t="str">
        <f>IF(ROW(D411)-2&lt;=Konfiguration!$B$8,CONCATENATE(static_data!$A$19,IF(ROW(D411)-2&lt;10,CONCATENATE("00",ROW(D411)-2),IF(ROW(D411)-2&lt;100,CONCATENATE("0",ROW(D411)-2),ROW(D411)-2))),"")</f>
        <v/>
      </c>
      <c r="B411" s="17" t="str">
        <f>IF(ROW(D411)-2&lt;=Konfiguration!$B$8,CONCATENATE(MID(Konfiguration!$B$3,1,Konfiguration!$B$4)),"")</f>
        <v/>
      </c>
      <c r="C411" s="17" t="str">
        <f>IF(ROW(D411)-2&lt;=Konfiguration!$B$8,CONCATENATE(MID(Konfiguration!$B$3,1,Konfiguration!$B$4),".",static_data!$A$19,IF(ROW(D411)-2&lt;10,CONCATENATE("00",ROW(D411)-2),IF(ROW(D411)-2&lt;100,CONCATENATE("0",ROW(D411)-2),ROW(D411)-2))),"")</f>
        <v/>
      </c>
      <c r="D411" s="17" t="str">
        <f>IF(ROW(D411)-2&lt;=Konfiguration!$B$8,CONCATENATE(MID(Konfiguration!$B$3,1,Konfiguration!$B$4),".",static_data!$A$19,IF(ROW(D411)-2&lt;10,CONCATENATE("00",ROW(D411)-2),IF(ROW(D411)-2&lt;100,CONCATENATE("0",ROW(D411)-2),ROW(D411)-2)),"@",Konfiguration!$B$5),"")</f>
        <v/>
      </c>
      <c r="E411" s="15"/>
      <c r="F411" s="17" t="str">
        <f>IF(ROW(D411)-2&lt;=Konfiguration!$B$9,CONCATENATE(static_data!$A$20,IF(ROW(D411)-2&lt;10,CONCATENATE("00",ROW(D411)-2),IF(ROW(D411)-2&lt;100,CONCATENATE("0",ROW(D411)-2),ROW(D411)-2))),"")</f>
        <v/>
      </c>
      <c r="G411" s="17" t="str">
        <f>IF(ROW(D411)-2&lt;=Konfiguration!$B$9,CONCATENATE(MID(Konfiguration!$B$3,1,Konfiguration!$B$4)),"")</f>
        <v/>
      </c>
      <c r="H411" s="17" t="str">
        <f>IF(ROW(I411)-2&lt;=Konfiguration!$B$9,CONCATENATE(MID(Konfiguration!$B$3,1,Konfiguration!$B$4),".",static_data!$A$20,IF(ROW(I411)-2&lt;10,CONCATENATE("00",ROW(I411)-2),IF(ROW(I411)-2&lt;100,CONCATENATE("0",ROW(I411)-2),ROW(I411)-2))),"")</f>
        <v/>
      </c>
      <c r="I411" s="17" t="str">
        <f>IF(ROW(I411)-2&lt;=Konfiguration!$B$9,CONCATENATE(MID(Konfiguration!$B$3,1,Konfiguration!$B$4),".",static_data!$A$20,IF(ROW(I411)-2&lt;10,CONCATENATE("00",ROW(I411)-2),IF(ROW(I411)-2&lt;100,CONCATENATE("0",ROW(I411)-2),ROW(I411)-2)),"@",Konfiguration!$B$5),"")</f>
        <v/>
      </c>
    </row>
    <row r="412" ht="15.75" customHeight="1">
      <c r="A412" s="17" t="str">
        <f>IF(ROW(D412)-2&lt;=Konfiguration!$B$8,CONCATENATE(static_data!$A$19,IF(ROW(D412)-2&lt;10,CONCATENATE("00",ROW(D412)-2),IF(ROW(D412)-2&lt;100,CONCATENATE("0",ROW(D412)-2),ROW(D412)-2))),"")</f>
        <v/>
      </c>
      <c r="B412" s="17" t="str">
        <f>IF(ROW(D412)-2&lt;=Konfiguration!$B$8,CONCATENATE(MID(Konfiguration!$B$3,1,Konfiguration!$B$4)),"")</f>
        <v/>
      </c>
      <c r="C412" s="17" t="str">
        <f>IF(ROW(D412)-2&lt;=Konfiguration!$B$8,CONCATENATE(MID(Konfiguration!$B$3,1,Konfiguration!$B$4),".",static_data!$A$19,IF(ROW(D412)-2&lt;10,CONCATENATE("00",ROW(D412)-2),IF(ROW(D412)-2&lt;100,CONCATENATE("0",ROW(D412)-2),ROW(D412)-2))),"")</f>
        <v/>
      </c>
      <c r="D412" s="17" t="str">
        <f>IF(ROW(D412)-2&lt;=Konfiguration!$B$8,CONCATENATE(MID(Konfiguration!$B$3,1,Konfiguration!$B$4),".",static_data!$A$19,IF(ROW(D412)-2&lt;10,CONCATENATE("00",ROW(D412)-2),IF(ROW(D412)-2&lt;100,CONCATENATE("0",ROW(D412)-2),ROW(D412)-2)),"@",Konfiguration!$B$5),"")</f>
        <v/>
      </c>
      <c r="E412" s="15"/>
      <c r="F412" s="17" t="str">
        <f>IF(ROW(D412)-2&lt;=Konfiguration!$B$9,CONCATENATE(static_data!$A$20,IF(ROW(D412)-2&lt;10,CONCATENATE("00",ROW(D412)-2),IF(ROW(D412)-2&lt;100,CONCATENATE("0",ROW(D412)-2),ROW(D412)-2))),"")</f>
        <v/>
      </c>
      <c r="G412" s="17" t="str">
        <f>IF(ROW(D412)-2&lt;=Konfiguration!$B$9,CONCATENATE(MID(Konfiguration!$B$3,1,Konfiguration!$B$4)),"")</f>
        <v/>
      </c>
      <c r="H412" s="17" t="str">
        <f>IF(ROW(I412)-2&lt;=Konfiguration!$B$9,CONCATENATE(MID(Konfiguration!$B$3,1,Konfiguration!$B$4),".",static_data!$A$20,IF(ROW(I412)-2&lt;10,CONCATENATE("00",ROW(I412)-2),IF(ROW(I412)-2&lt;100,CONCATENATE("0",ROW(I412)-2),ROW(I412)-2))),"")</f>
        <v/>
      </c>
      <c r="I412" s="17" t="str">
        <f>IF(ROW(I412)-2&lt;=Konfiguration!$B$9,CONCATENATE(MID(Konfiguration!$B$3,1,Konfiguration!$B$4),".",static_data!$A$20,IF(ROW(I412)-2&lt;10,CONCATENATE("00",ROW(I412)-2),IF(ROW(I412)-2&lt;100,CONCATENATE("0",ROW(I412)-2),ROW(I412)-2)),"@",Konfiguration!$B$5),"")</f>
        <v/>
      </c>
    </row>
    <row r="413" ht="15.75" customHeight="1">
      <c r="A413" s="17" t="str">
        <f>IF(ROW(D413)-2&lt;=Konfiguration!$B$8,CONCATENATE(static_data!$A$19,IF(ROW(D413)-2&lt;10,CONCATENATE("00",ROW(D413)-2),IF(ROW(D413)-2&lt;100,CONCATENATE("0",ROW(D413)-2),ROW(D413)-2))),"")</f>
        <v/>
      </c>
      <c r="B413" s="17" t="str">
        <f>IF(ROW(D413)-2&lt;=Konfiguration!$B$8,CONCATENATE(MID(Konfiguration!$B$3,1,Konfiguration!$B$4)),"")</f>
        <v/>
      </c>
      <c r="C413" s="17" t="str">
        <f>IF(ROW(D413)-2&lt;=Konfiguration!$B$8,CONCATENATE(MID(Konfiguration!$B$3,1,Konfiguration!$B$4),".",static_data!$A$19,IF(ROW(D413)-2&lt;10,CONCATENATE("00",ROW(D413)-2),IF(ROW(D413)-2&lt;100,CONCATENATE("0",ROW(D413)-2),ROW(D413)-2))),"")</f>
        <v/>
      </c>
      <c r="D413" s="17" t="str">
        <f>IF(ROW(D413)-2&lt;=Konfiguration!$B$8,CONCATENATE(MID(Konfiguration!$B$3,1,Konfiguration!$B$4),".",static_data!$A$19,IF(ROW(D413)-2&lt;10,CONCATENATE("00",ROW(D413)-2),IF(ROW(D413)-2&lt;100,CONCATENATE("0",ROW(D413)-2),ROW(D413)-2)),"@",Konfiguration!$B$5),"")</f>
        <v/>
      </c>
      <c r="E413" s="15"/>
      <c r="F413" s="17" t="str">
        <f>IF(ROW(D413)-2&lt;=Konfiguration!$B$9,CONCATENATE(static_data!$A$20,IF(ROW(D413)-2&lt;10,CONCATENATE("00",ROW(D413)-2),IF(ROW(D413)-2&lt;100,CONCATENATE("0",ROW(D413)-2),ROW(D413)-2))),"")</f>
        <v/>
      </c>
      <c r="G413" s="17" t="str">
        <f>IF(ROW(D413)-2&lt;=Konfiguration!$B$9,CONCATENATE(MID(Konfiguration!$B$3,1,Konfiguration!$B$4)),"")</f>
        <v/>
      </c>
      <c r="H413" s="17" t="str">
        <f>IF(ROW(I413)-2&lt;=Konfiguration!$B$9,CONCATENATE(MID(Konfiguration!$B$3,1,Konfiguration!$B$4),".",static_data!$A$20,IF(ROW(I413)-2&lt;10,CONCATENATE("00",ROW(I413)-2),IF(ROW(I413)-2&lt;100,CONCATENATE("0",ROW(I413)-2),ROW(I413)-2))),"")</f>
        <v/>
      </c>
      <c r="I413" s="17" t="str">
        <f>IF(ROW(I413)-2&lt;=Konfiguration!$B$9,CONCATENATE(MID(Konfiguration!$B$3,1,Konfiguration!$B$4),".",static_data!$A$20,IF(ROW(I413)-2&lt;10,CONCATENATE("00",ROW(I413)-2),IF(ROW(I413)-2&lt;100,CONCATENATE("0",ROW(I413)-2),ROW(I413)-2)),"@",Konfiguration!$B$5),"")</f>
        <v/>
      </c>
    </row>
    <row r="414" ht="15.75" customHeight="1">
      <c r="A414" s="17" t="str">
        <f>IF(ROW(D414)-2&lt;=Konfiguration!$B$8,CONCATENATE(static_data!$A$19,IF(ROW(D414)-2&lt;10,CONCATENATE("00",ROW(D414)-2),IF(ROW(D414)-2&lt;100,CONCATENATE("0",ROW(D414)-2),ROW(D414)-2))),"")</f>
        <v/>
      </c>
      <c r="B414" s="17" t="str">
        <f>IF(ROW(D414)-2&lt;=Konfiguration!$B$8,CONCATENATE(MID(Konfiguration!$B$3,1,Konfiguration!$B$4)),"")</f>
        <v/>
      </c>
      <c r="C414" s="17" t="str">
        <f>IF(ROW(D414)-2&lt;=Konfiguration!$B$8,CONCATENATE(MID(Konfiguration!$B$3,1,Konfiguration!$B$4),".",static_data!$A$19,IF(ROW(D414)-2&lt;10,CONCATENATE("00",ROW(D414)-2),IF(ROW(D414)-2&lt;100,CONCATENATE("0",ROW(D414)-2),ROW(D414)-2))),"")</f>
        <v/>
      </c>
      <c r="D414" s="17" t="str">
        <f>IF(ROW(D414)-2&lt;=Konfiguration!$B$8,CONCATENATE(MID(Konfiguration!$B$3,1,Konfiguration!$B$4),".",static_data!$A$19,IF(ROW(D414)-2&lt;10,CONCATENATE("00",ROW(D414)-2),IF(ROW(D414)-2&lt;100,CONCATENATE("0",ROW(D414)-2),ROW(D414)-2)),"@",Konfiguration!$B$5),"")</f>
        <v/>
      </c>
      <c r="E414" s="15"/>
      <c r="F414" s="17" t="str">
        <f>IF(ROW(D414)-2&lt;=Konfiguration!$B$9,CONCATENATE(static_data!$A$20,IF(ROW(D414)-2&lt;10,CONCATENATE("00",ROW(D414)-2),IF(ROW(D414)-2&lt;100,CONCATENATE("0",ROW(D414)-2),ROW(D414)-2))),"")</f>
        <v/>
      </c>
      <c r="G414" s="17" t="str">
        <f>IF(ROW(D414)-2&lt;=Konfiguration!$B$9,CONCATENATE(MID(Konfiguration!$B$3,1,Konfiguration!$B$4)),"")</f>
        <v/>
      </c>
      <c r="H414" s="17" t="str">
        <f>IF(ROW(I414)-2&lt;=Konfiguration!$B$9,CONCATENATE(MID(Konfiguration!$B$3,1,Konfiguration!$B$4),".",static_data!$A$20,IF(ROW(I414)-2&lt;10,CONCATENATE("00",ROW(I414)-2),IF(ROW(I414)-2&lt;100,CONCATENATE("0",ROW(I414)-2),ROW(I414)-2))),"")</f>
        <v/>
      </c>
      <c r="I414" s="17" t="str">
        <f>IF(ROW(I414)-2&lt;=Konfiguration!$B$9,CONCATENATE(MID(Konfiguration!$B$3,1,Konfiguration!$B$4),".",static_data!$A$20,IF(ROW(I414)-2&lt;10,CONCATENATE("00",ROW(I414)-2),IF(ROW(I414)-2&lt;100,CONCATENATE("0",ROW(I414)-2),ROW(I414)-2)),"@",Konfiguration!$B$5),"")</f>
        <v/>
      </c>
    </row>
    <row r="415" ht="15.75" customHeight="1">
      <c r="A415" s="17" t="str">
        <f>IF(ROW(D415)-2&lt;=Konfiguration!$B$8,CONCATENATE(static_data!$A$19,IF(ROW(D415)-2&lt;10,CONCATENATE("00",ROW(D415)-2),IF(ROW(D415)-2&lt;100,CONCATENATE("0",ROW(D415)-2),ROW(D415)-2))),"")</f>
        <v/>
      </c>
      <c r="B415" s="17" t="str">
        <f>IF(ROW(D415)-2&lt;=Konfiguration!$B$8,CONCATENATE(MID(Konfiguration!$B$3,1,Konfiguration!$B$4)),"")</f>
        <v/>
      </c>
      <c r="C415" s="17" t="str">
        <f>IF(ROW(D415)-2&lt;=Konfiguration!$B$8,CONCATENATE(MID(Konfiguration!$B$3,1,Konfiguration!$B$4),".",static_data!$A$19,IF(ROW(D415)-2&lt;10,CONCATENATE("00",ROW(D415)-2),IF(ROW(D415)-2&lt;100,CONCATENATE("0",ROW(D415)-2),ROW(D415)-2))),"")</f>
        <v/>
      </c>
      <c r="D415" s="17" t="str">
        <f>IF(ROW(D415)-2&lt;=Konfiguration!$B$8,CONCATENATE(MID(Konfiguration!$B$3,1,Konfiguration!$B$4),".",static_data!$A$19,IF(ROW(D415)-2&lt;10,CONCATENATE("00",ROW(D415)-2),IF(ROW(D415)-2&lt;100,CONCATENATE("0",ROW(D415)-2),ROW(D415)-2)),"@",Konfiguration!$B$5),"")</f>
        <v/>
      </c>
      <c r="E415" s="15"/>
      <c r="F415" s="17" t="str">
        <f>IF(ROW(D415)-2&lt;=Konfiguration!$B$9,CONCATENATE(static_data!$A$20,IF(ROW(D415)-2&lt;10,CONCATENATE("00",ROW(D415)-2),IF(ROW(D415)-2&lt;100,CONCATENATE("0",ROW(D415)-2),ROW(D415)-2))),"")</f>
        <v/>
      </c>
      <c r="G415" s="17" t="str">
        <f>IF(ROW(D415)-2&lt;=Konfiguration!$B$9,CONCATENATE(MID(Konfiguration!$B$3,1,Konfiguration!$B$4)),"")</f>
        <v/>
      </c>
      <c r="H415" s="17" t="str">
        <f>IF(ROW(I415)-2&lt;=Konfiguration!$B$9,CONCATENATE(MID(Konfiguration!$B$3,1,Konfiguration!$B$4),".",static_data!$A$20,IF(ROW(I415)-2&lt;10,CONCATENATE("00",ROW(I415)-2),IF(ROW(I415)-2&lt;100,CONCATENATE("0",ROW(I415)-2),ROW(I415)-2))),"")</f>
        <v/>
      </c>
      <c r="I415" s="17" t="str">
        <f>IF(ROW(I415)-2&lt;=Konfiguration!$B$9,CONCATENATE(MID(Konfiguration!$B$3,1,Konfiguration!$B$4),".",static_data!$A$20,IF(ROW(I415)-2&lt;10,CONCATENATE("00",ROW(I415)-2),IF(ROW(I415)-2&lt;100,CONCATENATE("0",ROW(I415)-2),ROW(I415)-2)),"@",Konfiguration!$B$5),"")</f>
        <v/>
      </c>
    </row>
    <row r="416" ht="15.75" customHeight="1">
      <c r="A416" s="17" t="str">
        <f>IF(ROW(D416)-2&lt;=Konfiguration!$B$8,CONCATENATE(static_data!$A$19,IF(ROW(D416)-2&lt;10,CONCATENATE("00",ROW(D416)-2),IF(ROW(D416)-2&lt;100,CONCATENATE("0",ROW(D416)-2),ROW(D416)-2))),"")</f>
        <v/>
      </c>
      <c r="B416" s="17" t="str">
        <f>IF(ROW(D416)-2&lt;=Konfiguration!$B$8,CONCATENATE(MID(Konfiguration!$B$3,1,Konfiguration!$B$4)),"")</f>
        <v/>
      </c>
      <c r="C416" s="17" t="str">
        <f>IF(ROW(D416)-2&lt;=Konfiguration!$B$8,CONCATENATE(MID(Konfiguration!$B$3,1,Konfiguration!$B$4),".",static_data!$A$19,IF(ROW(D416)-2&lt;10,CONCATENATE("00",ROW(D416)-2),IF(ROW(D416)-2&lt;100,CONCATENATE("0",ROW(D416)-2),ROW(D416)-2))),"")</f>
        <v/>
      </c>
      <c r="D416" s="17" t="str">
        <f>IF(ROW(D416)-2&lt;=Konfiguration!$B$8,CONCATENATE(MID(Konfiguration!$B$3,1,Konfiguration!$B$4),".",static_data!$A$19,IF(ROW(D416)-2&lt;10,CONCATENATE("00",ROW(D416)-2),IF(ROW(D416)-2&lt;100,CONCATENATE("0",ROW(D416)-2),ROW(D416)-2)),"@",Konfiguration!$B$5),"")</f>
        <v/>
      </c>
      <c r="E416" s="15"/>
      <c r="F416" s="17" t="str">
        <f>IF(ROW(D416)-2&lt;=Konfiguration!$B$9,CONCATENATE(static_data!$A$20,IF(ROW(D416)-2&lt;10,CONCATENATE("00",ROW(D416)-2),IF(ROW(D416)-2&lt;100,CONCATENATE("0",ROW(D416)-2),ROW(D416)-2))),"")</f>
        <v/>
      </c>
      <c r="G416" s="17" t="str">
        <f>IF(ROW(D416)-2&lt;=Konfiguration!$B$9,CONCATENATE(MID(Konfiguration!$B$3,1,Konfiguration!$B$4)),"")</f>
        <v/>
      </c>
      <c r="H416" s="17" t="str">
        <f>IF(ROW(I416)-2&lt;=Konfiguration!$B$9,CONCATENATE(MID(Konfiguration!$B$3,1,Konfiguration!$B$4),".",static_data!$A$20,IF(ROW(I416)-2&lt;10,CONCATENATE("00",ROW(I416)-2),IF(ROW(I416)-2&lt;100,CONCATENATE("0",ROW(I416)-2),ROW(I416)-2))),"")</f>
        <v/>
      </c>
      <c r="I416" s="17" t="str">
        <f>IF(ROW(I416)-2&lt;=Konfiguration!$B$9,CONCATENATE(MID(Konfiguration!$B$3,1,Konfiguration!$B$4),".",static_data!$A$20,IF(ROW(I416)-2&lt;10,CONCATENATE("00",ROW(I416)-2),IF(ROW(I416)-2&lt;100,CONCATENATE("0",ROW(I416)-2),ROW(I416)-2)),"@",Konfiguration!$B$5),"")</f>
        <v/>
      </c>
    </row>
    <row r="417" ht="15.75" customHeight="1">
      <c r="A417" s="17" t="str">
        <f>IF(ROW(D417)-2&lt;=Konfiguration!$B$8,CONCATENATE(static_data!$A$19,IF(ROW(D417)-2&lt;10,CONCATENATE("00",ROW(D417)-2),IF(ROW(D417)-2&lt;100,CONCATENATE("0",ROW(D417)-2),ROW(D417)-2))),"")</f>
        <v/>
      </c>
      <c r="B417" s="17" t="str">
        <f>IF(ROW(D417)-2&lt;=Konfiguration!$B$8,CONCATENATE(MID(Konfiguration!$B$3,1,Konfiguration!$B$4)),"")</f>
        <v/>
      </c>
      <c r="C417" s="17" t="str">
        <f>IF(ROW(D417)-2&lt;=Konfiguration!$B$8,CONCATENATE(MID(Konfiguration!$B$3,1,Konfiguration!$B$4),".",static_data!$A$19,IF(ROW(D417)-2&lt;10,CONCATENATE("00",ROW(D417)-2),IF(ROW(D417)-2&lt;100,CONCATENATE("0",ROW(D417)-2),ROW(D417)-2))),"")</f>
        <v/>
      </c>
      <c r="D417" s="17" t="str">
        <f>IF(ROW(D417)-2&lt;=Konfiguration!$B$8,CONCATENATE(MID(Konfiguration!$B$3,1,Konfiguration!$B$4),".",static_data!$A$19,IF(ROW(D417)-2&lt;10,CONCATENATE("00",ROW(D417)-2),IF(ROW(D417)-2&lt;100,CONCATENATE("0",ROW(D417)-2),ROW(D417)-2)),"@",Konfiguration!$B$5),"")</f>
        <v/>
      </c>
      <c r="E417" s="15"/>
      <c r="F417" s="17" t="str">
        <f>IF(ROW(D417)-2&lt;=Konfiguration!$B$9,CONCATENATE(static_data!$A$20,IF(ROW(D417)-2&lt;10,CONCATENATE("00",ROW(D417)-2),IF(ROW(D417)-2&lt;100,CONCATENATE("0",ROW(D417)-2),ROW(D417)-2))),"")</f>
        <v/>
      </c>
      <c r="G417" s="17" t="str">
        <f>IF(ROW(D417)-2&lt;=Konfiguration!$B$9,CONCATENATE(MID(Konfiguration!$B$3,1,Konfiguration!$B$4)),"")</f>
        <v/>
      </c>
      <c r="H417" s="17" t="str">
        <f>IF(ROW(I417)-2&lt;=Konfiguration!$B$9,CONCATENATE(MID(Konfiguration!$B$3,1,Konfiguration!$B$4),".",static_data!$A$20,IF(ROW(I417)-2&lt;10,CONCATENATE("00",ROW(I417)-2),IF(ROW(I417)-2&lt;100,CONCATENATE("0",ROW(I417)-2),ROW(I417)-2))),"")</f>
        <v/>
      </c>
      <c r="I417" s="17" t="str">
        <f>IF(ROW(I417)-2&lt;=Konfiguration!$B$9,CONCATENATE(MID(Konfiguration!$B$3,1,Konfiguration!$B$4),".",static_data!$A$20,IF(ROW(I417)-2&lt;10,CONCATENATE("00",ROW(I417)-2),IF(ROW(I417)-2&lt;100,CONCATENATE("0",ROW(I417)-2),ROW(I417)-2)),"@",Konfiguration!$B$5),"")</f>
        <v/>
      </c>
    </row>
    <row r="418" ht="15.75" customHeight="1">
      <c r="A418" s="17" t="str">
        <f>IF(ROW(D418)-2&lt;=Konfiguration!$B$8,CONCATENATE(static_data!$A$19,IF(ROW(D418)-2&lt;10,CONCATENATE("00",ROW(D418)-2),IF(ROW(D418)-2&lt;100,CONCATENATE("0",ROW(D418)-2),ROW(D418)-2))),"")</f>
        <v/>
      </c>
      <c r="B418" s="17" t="str">
        <f>IF(ROW(D418)-2&lt;=Konfiguration!$B$8,CONCATENATE(MID(Konfiguration!$B$3,1,Konfiguration!$B$4)),"")</f>
        <v/>
      </c>
      <c r="C418" s="17" t="str">
        <f>IF(ROW(D418)-2&lt;=Konfiguration!$B$8,CONCATENATE(MID(Konfiguration!$B$3,1,Konfiguration!$B$4),".",static_data!$A$19,IF(ROW(D418)-2&lt;10,CONCATENATE("00",ROW(D418)-2),IF(ROW(D418)-2&lt;100,CONCATENATE("0",ROW(D418)-2),ROW(D418)-2))),"")</f>
        <v/>
      </c>
      <c r="D418" s="17" t="str">
        <f>IF(ROW(D418)-2&lt;=Konfiguration!$B$8,CONCATENATE(MID(Konfiguration!$B$3,1,Konfiguration!$B$4),".",static_data!$A$19,IF(ROW(D418)-2&lt;10,CONCATENATE("00",ROW(D418)-2),IF(ROW(D418)-2&lt;100,CONCATENATE("0",ROW(D418)-2),ROW(D418)-2)),"@",Konfiguration!$B$5),"")</f>
        <v/>
      </c>
      <c r="E418" s="15"/>
      <c r="F418" s="17" t="str">
        <f>IF(ROW(D418)-2&lt;=Konfiguration!$B$9,CONCATENATE(static_data!$A$20,IF(ROW(D418)-2&lt;10,CONCATENATE("00",ROW(D418)-2),IF(ROW(D418)-2&lt;100,CONCATENATE("0",ROW(D418)-2),ROW(D418)-2))),"")</f>
        <v/>
      </c>
      <c r="G418" s="17" t="str">
        <f>IF(ROW(D418)-2&lt;=Konfiguration!$B$9,CONCATENATE(MID(Konfiguration!$B$3,1,Konfiguration!$B$4)),"")</f>
        <v/>
      </c>
      <c r="H418" s="17" t="str">
        <f>IF(ROW(I418)-2&lt;=Konfiguration!$B$9,CONCATENATE(MID(Konfiguration!$B$3,1,Konfiguration!$B$4),".",static_data!$A$20,IF(ROW(I418)-2&lt;10,CONCATENATE("00",ROW(I418)-2),IF(ROW(I418)-2&lt;100,CONCATENATE("0",ROW(I418)-2),ROW(I418)-2))),"")</f>
        <v/>
      </c>
      <c r="I418" s="17" t="str">
        <f>IF(ROW(I418)-2&lt;=Konfiguration!$B$9,CONCATENATE(MID(Konfiguration!$B$3,1,Konfiguration!$B$4),".",static_data!$A$20,IF(ROW(I418)-2&lt;10,CONCATENATE("00",ROW(I418)-2),IF(ROW(I418)-2&lt;100,CONCATENATE("0",ROW(I418)-2),ROW(I418)-2)),"@",Konfiguration!$B$5),"")</f>
        <v/>
      </c>
    </row>
    <row r="419" ht="15.75" customHeight="1">
      <c r="A419" s="17" t="str">
        <f>IF(ROW(D419)-2&lt;=Konfiguration!$B$8,CONCATENATE(static_data!$A$19,IF(ROW(D419)-2&lt;10,CONCATENATE("00",ROW(D419)-2),IF(ROW(D419)-2&lt;100,CONCATENATE("0",ROW(D419)-2),ROW(D419)-2))),"")</f>
        <v/>
      </c>
      <c r="B419" s="17" t="str">
        <f>IF(ROW(D419)-2&lt;=Konfiguration!$B$8,CONCATENATE(MID(Konfiguration!$B$3,1,Konfiguration!$B$4)),"")</f>
        <v/>
      </c>
      <c r="C419" s="17" t="str">
        <f>IF(ROW(D419)-2&lt;=Konfiguration!$B$8,CONCATENATE(MID(Konfiguration!$B$3,1,Konfiguration!$B$4),".",static_data!$A$19,IF(ROW(D419)-2&lt;10,CONCATENATE("00",ROW(D419)-2),IF(ROW(D419)-2&lt;100,CONCATENATE("0",ROW(D419)-2),ROW(D419)-2))),"")</f>
        <v/>
      </c>
      <c r="D419" s="17" t="str">
        <f>IF(ROW(D419)-2&lt;=Konfiguration!$B$8,CONCATENATE(MID(Konfiguration!$B$3,1,Konfiguration!$B$4),".",static_data!$A$19,IF(ROW(D419)-2&lt;10,CONCATENATE("00",ROW(D419)-2),IF(ROW(D419)-2&lt;100,CONCATENATE("0",ROW(D419)-2),ROW(D419)-2)),"@",Konfiguration!$B$5),"")</f>
        <v/>
      </c>
      <c r="E419" s="15"/>
      <c r="F419" s="17" t="str">
        <f>IF(ROW(D419)-2&lt;=Konfiguration!$B$9,CONCATENATE(static_data!$A$20,IF(ROW(D419)-2&lt;10,CONCATENATE("00",ROW(D419)-2),IF(ROW(D419)-2&lt;100,CONCATENATE("0",ROW(D419)-2),ROW(D419)-2))),"")</f>
        <v/>
      </c>
      <c r="G419" s="17" t="str">
        <f>IF(ROW(D419)-2&lt;=Konfiguration!$B$9,CONCATENATE(MID(Konfiguration!$B$3,1,Konfiguration!$B$4)),"")</f>
        <v/>
      </c>
      <c r="H419" s="17" t="str">
        <f>IF(ROW(I419)-2&lt;=Konfiguration!$B$9,CONCATENATE(MID(Konfiguration!$B$3,1,Konfiguration!$B$4),".",static_data!$A$20,IF(ROW(I419)-2&lt;10,CONCATENATE("00",ROW(I419)-2),IF(ROW(I419)-2&lt;100,CONCATENATE("0",ROW(I419)-2),ROW(I419)-2))),"")</f>
        <v/>
      </c>
      <c r="I419" s="17" t="str">
        <f>IF(ROW(I419)-2&lt;=Konfiguration!$B$9,CONCATENATE(MID(Konfiguration!$B$3,1,Konfiguration!$B$4),".",static_data!$A$20,IF(ROW(I419)-2&lt;10,CONCATENATE("00",ROW(I419)-2),IF(ROW(I419)-2&lt;100,CONCATENATE("0",ROW(I419)-2),ROW(I419)-2)),"@",Konfiguration!$B$5),"")</f>
        <v/>
      </c>
    </row>
    <row r="420" ht="15.75" customHeight="1">
      <c r="A420" s="17" t="str">
        <f>IF(ROW(D420)-2&lt;=Konfiguration!$B$8,CONCATENATE(static_data!$A$19,IF(ROW(D420)-2&lt;10,CONCATENATE("00",ROW(D420)-2),IF(ROW(D420)-2&lt;100,CONCATENATE("0",ROW(D420)-2),ROW(D420)-2))),"")</f>
        <v/>
      </c>
      <c r="B420" s="17" t="str">
        <f>IF(ROW(D420)-2&lt;=Konfiguration!$B$8,CONCATENATE(MID(Konfiguration!$B$3,1,Konfiguration!$B$4)),"")</f>
        <v/>
      </c>
      <c r="C420" s="17" t="str">
        <f>IF(ROW(D420)-2&lt;=Konfiguration!$B$8,CONCATENATE(MID(Konfiguration!$B$3,1,Konfiguration!$B$4),".",static_data!$A$19,IF(ROW(D420)-2&lt;10,CONCATENATE("00",ROW(D420)-2),IF(ROW(D420)-2&lt;100,CONCATENATE("0",ROW(D420)-2),ROW(D420)-2))),"")</f>
        <v/>
      </c>
      <c r="D420" s="17" t="str">
        <f>IF(ROW(D420)-2&lt;=Konfiguration!$B$8,CONCATENATE(MID(Konfiguration!$B$3,1,Konfiguration!$B$4),".",static_data!$A$19,IF(ROW(D420)-2&lt;10,CONCATENATE("00",ROW(D420)-2),IF(ROW(D420)-2&lt;100,CONCATENATE("0",ROW(D420)-2),ROW(D420)-2)),"@",Konfiguration!$B$5),"")</f>
        <v/>
      </c>
      <c r="E420" s="15"/>
      <c r="F420" s="17" t="str">
        <f>IF(ROW(D420)-2&lt;=Konfiguration!$B$9,CONCATENATE(static_data!$A$20,IF(ROW(D420)-2&lt;10,CONCATENATE("00",ROW(D420)-2),IF(ROW(D420)-2&lt;100,CONCATENATE("0",ROW(D420)-2),ROW(D420)-2))),"")</f>
        <v/>
      </c>
      <c r="G420" s="17" t="str">
        <f>IF(ROW(D420)-2&lt;=Konfiguration!$B$9,CONCATENATE(MID(Konfiguration!$B$3,1,Konfiguration!$B$4)),"")</f>
        <v/>
      </c>
      <c r="H420" s="17" t="str">
        <f>IF(ROW(I420)-2&lt;=Konfiguration!$B$9,CONCATENATE(MID(Konfiguration!$B$3,1,Konfiguration!$B$4),".",static_data!$A$20,IF(ROW(I420)-2&lt;10,CONCATENATE("00",ROW(I420)-2),IF(ROW(I420)-2&lt;100,CONCATENATE("0",ROW(I420)-2),ROW(I420)-2))),"")</f>
        <v/>
      </c>
      <c r="I420" s="17" t="str">
        <f>IF(ROW(I420)-2&lt;=Konfiguration!$B$9,CONCATENATE(MID(Konfiguration!$B$3,1,Konfiguration!$B$4),".",static_data!$A$20,IF(ROW(I420)-2&lt;10,CONCATENATE("00",ROW(I420)-2),IF(ROW(I420)-2&lt;100,CONCATENATE("0",ROW(I420)-2),ROW(I420)-2)),"@",Konfiguration!$B$5),"")</f>
        <v/>
      </c>
    </row>
    <row r="421" ht="15.75" customHeight="1">
      <c r="A421" s="17" t="str">
        <f>IF(ROW(D421)-2&lt;=Konfiguration!$B$8,CONCATENATE(static_data!$A$19,IF(ROW(D421)-2&lt;10,CONCATENATE("00",ROW(D421)-2),IF(ROW(D421)-2&lt;100,CONCATENATE("0",ROW(D421)-2),ROW(D421)-2))),"")</f>
        <v/>
      </c>
      <c r="B421" s="17" t="str">
        <f>IF(ROW(D421)-2&lt;=Konfiguration!$B$8,CONCATENATE(MID(Konfiguration!$B$3,1,Konfiguration!$B$4)),"")</f>
        <v/>
      </c>
      <c r="C421" s="17" t="str">
        <f>IF(ROW(D421)-2&lt;=Konfiguration!$B$8,CONCATENATE(MID(Konfiguration!$B$3,1,Konfiguration!$B$4),".",static_data!$A$19,IF(ROW(D421)-2&lt;10,CONCATENATE("00",ROW(D421)-2),IF(ROW(D421)-2&lt;100,CONCATENATE("0",ROW(D421)-2),ROW(D421)-2))),"")</f>
        <v/>
      </c>
      <c r="D421" s="17" t="str">
        <f>IF(ROW(D421)-2&lt;=Konfiguration!$B$8,CONCATENATE(MID(Konfiguration!$B$3,1,Konfiguration!$B$4),".",static_data!$A$19,IF(ROW(D421)-2&lt;10,CONCATENATE("00",ROW(D421)-2),IF(ROW(D421)-2&lt;100,CONCATENATE("0",ROW(D421)-2),ROW(D421)-2)),"@",Konfiguration!$B$5),"")</f>
        <v/>
      </c>
      <c r="E421" s="15"/>
      <c r="F421" s="17" t="str">
        <f>IF(ROW(D421)-2&lt;=Konfiguration!$B$9,CONCATENATE(static_data!$A$20,IF(ROW(D421)-2&lt;10,CONCATENATE("00",ROW(D421)-2),IF(ROW(D421)-2&lt;100,CONCATENATE("0",ROW(D421)-2),ROW(D421)-2))),"")</f>
        <v/>
      </c>
      <c r="G421" s="17" t="str">
        <f>IF(ROW(D421)-2&lt;=Konfiguration!$B$9,CONCATENATE(MID(Konfiguration!$B$3,1,Konfiguration!$B$4)),"")</f>
        <v/>
      </c>
      <c r="H421" s="17" t="str">
        <f>IF(ROW(I421)-2&lt;=Konfiguration!$B$9,CONCATENATE(MID(Konfiguration!$B$3,1,Konfiguration!$B$4),".",static_data!$A$20,IF(ROW(I421)-2&lt;10,CONCATENATE("00",ROW(I421)-2),IF(ROW(I421)-2&lt;100,CONCATENATE("0",ROW(I421)-2),ROW(I421)-2))),"")</f>
        <v/>
      </c>
      <c r="I421" s="17" t="str">
        <f>IF(ROW(I421)-2&lt;=Konfiguration!$B$9,CONCATENATE(MID(Konfiguration!$B$3,1,Konfiguration!$B$4),".",static_data!$A$20,IF(ROW(I421)-2&lt;10,CONCATENATE("00",ROW(I421)-2),IF(ROW(I421)-2&lt;100,CONCATENATE("0",ROW(I421)-2),ROW(I421)-2)),"@",Konfiguration!$B$5),"")</f>
        <v/>
      </c>
    </row>
    <row r="422" ht="15.75" customHeight="1">
      <c r="A422" s="17" t="str">
        <f>IF(ROW(D422)-2&lt;=Konfiguration!$B$8,CONCATENATE(static_data!$A$19,IF(ROW(D422)-2&lt;10,CONCATENATE("00",ROW(D422)-2),IF(ROW(D422)-2&lt;100,CONCATENATE("0",ROW(D422)-2),ROW(D422)-2))),"")</f>
        <v/>
      </c>
      <c r="B422" s="17" t="str">
        <f>IF(ROW(D422)-2&lt;=Konfiguration!$B$8,CONCATENATE(MID(Konfiguration!$B$3,1,Konfiguration!$B$4)),"")</f>
        <v/>
      </c>
      <c r="C422" s="17" t="str">
        <f>IF(ROW(D422)-2&lt;=Konfiguration!$B$8,CONCATENATE(MID(Konfiguration!$B$3,1,Konfiguration!$B$4),".",static_data!$A$19,IF(ROW(D422)-2&lt;10,CONCATENATE("00",ROW(D422)-2),IF(ROW(D422)-2&lt;100,CONCATENATE("0",ROW(D422)-2),ROW(D422)-2))),"")</f>
        <v/>
      </c>
      <c r="D422" s="17" t="str">
        <f>IF(ROW(D422)-2&lt;=Konfiguration!$B$8,CONCATENATE(MID(Konfiguration!$B$3,1,Konfiguration!$B$4),".",static_data!$A$19,IF(ROW(D422)-2&lt;10,CONCATENATE("00",ROW(D422)-2),IF(ROW(D422)-2&lt;100,CONCATENATE("0",ROW(D422)-2),ROW(D422)-2)),"@",Konfiguration!$B$5),"")</f>
        <v/>
      </c>
      <c r="E422" s="15"/>
      <c r="F422" s="17" t="str">
        <f>IF(ROW(D422)-2&lt;=Konfiguration!$B$9,CONCATENATE(static_data!$A$20,IF(ROW(D422)-2&lt;10,CONCATENATE("00",ROW(D422)-2),IF(ROW(D422)-2&lt;100,CONCATENATE("0",ROW(D422)-2),ROW(D422)-2))),"")</f>
        <v/>
      </c>
      <c r="G422" s="17" t="str">
        <f>IF(ROW(D422)-2&lt;=Konfiguration!$B$9,CONCATENATE(MID(Konfiguration!$B$3,1,Konfiguration!$B$4)),"")</f>
        <v/>
      </c>
      <c r="H422" s="17" t="str">
        <f>IF(ROW(I422)-2&lt;=Konfiguration!$B$9,CONCATENATE(MID(Konfiguration!$B$3,1,Konfiguration!$B$4),".",static_data!$A$20,IF(ROW(I422)-2&lt;10,CONCATENATE("00",ROW(I422)-2),IF(ROW(I422)-2&lt;100,CONCATENATE("0",ROW(I422)-2),ROW(I422)-2))),"")</f>
        <v/>
      </c>
      <c r="I422" s="17" t="str">
        <f>IF(ROW(I422)-2&lt;=Konfiguration!$B$9,CONCATENATE(MID(Konfiguration!$B$3,1,Konfiguration!$B$4),".",static_data!$A$20,IF(ROW(I422)-2&lt;10,CONCATENATE("00",ROW(I422)-2),IF(ROW(I422)-2&lt;100,CONCATENATE("0",ROW(I422)-2),ROW(I422)-2)),"@",Konfiguration!$B$5),"")</f>
        <v/>
      </c>
    </row>
    <row r="423" ht="15.75" customHeight="1">
      <c r="A423" s="17" t="str">
        <f>IF(ROW(D423)-2&lt;=Konfiguration!$B$8,CONCATENATE(static_data!$A$19,IF(ROW(D423)-2&lt;10,CONCATENATE("00",ROW(D423)-2),IF(ROW(D423)-2&lt;100,CONCATENATE("0",ROW(D423)-2),ROW(D423)-2))),"")</f>
        <v/>
      </c>
      <c r="B423" s="17" t="str">
        <f>IF(ROW(D423)-2&lt;=Konfiguration!$B$8,CONCATENATE(MID(Konfiguration!$B$3,1,Konfiguration!$B$4)),"")</f>
        <v/>
      </c>
      <c r="C423" s="17" t="str">
        <f>IF(ROW(D423)-2&lt;=Konfiguration!$B$8,CONCATENATE(MID(Konfiguration!$B$3,1,Konfiguration!$B$4),".",static_data!$A$19,IF(ROW(D423)-2&lt;10,CONCATENATE("00",ROW(D423)-2),IF(ROW(D423)-2&lt;100,CONCATENATE("0",ROW(D423)-2),ROW(D423)-2))),"")</f>
        <v/>
      </c>
      <c r="D423" s="17" t="str">
        <f>IF(ROW(D423)-2&lt;=Konfiguration!$B$8,CONCATENATE(MID(Konfiguration!$B$3,1,Konfiguration!$B$4),".",static_data!$A$19,IF(ROW(D423)-2&lt;10,CONCATENATE("00",ROW(D423)-2),IF(ROW(D423)-2&lt;100,CONCATENATE("0",ROW(D423)-2),ROW(D423)-2)),"@",Konfiguration!$B$5),"")</f>
        <v/>
      </c>
      <c r="E423" s="15"/>
      <c r="F423" s="17" t="str">
        <f>IF(ROW(D423)-2&lt;=Konfiguration!$B$9,CONCATENATE(static_data!$A$20,IF(ROW(D423)-2&lt;10,CONCATENATE("00",ROW(D423)-2),IF(ROW(D423)-2&lt;100,CONCATENATE("0",ROW(D423)-2),ROW(D423)-2))),"")</f>
        <v/>
      </c>
      <c r="G423" s="17" t="str">
        <f>IF(ROW(D423)-2&lt;=Konfiguration!$B$9,CONCATENATE(MID(Konfiguration!$B$3,1,Konfiguration!$B$4)),"")</f>
        <v/>
      </c>
      <c r="H423" s="17" t="str">
        <f>IF(ROW(I423)-2&lt;=Konfiguration!$B$9,CONCATENATE(MID(Konfiguration!$B$3,1,Konfiguration!$B$4),".",static_data!$A$20,IF(ROW(I423)-2&lt;10,CONCATENATE("00",ROW(I423)-2),IF(ROW(I423)-2&lt;100,CONCATENATE("0",ROW(I423)-2),ROW(I423)-2))),"")</f>
        <v/>
      </c>
      <c r="I423" s="17" t="str">
        <f>IF(ROW(I423)-2&lt;=Konfiguration!$B$9,CONCATENATE(MID(Konfiguration!$B$3,1,Konfiguration!$B$4),".",static_data!$A$20,IF(ROW(I423)-2&lt;10,CONCATENATE("00",ROW(I423)-2),IF(ROW(I423)-2&lt;100,CONCATENATE("0",ROW(I423)-2),ROW(I423)-2)),"@",Konfiguration!$B$5),"")</f>
        <v/>
      </c>
    </row>
    <row r="424" ht="15.75" customHeight="1">
      <c r="A424" s="17" t="str">
        <f>IF(ROW(D424)-2&lt;=Konfiguration!$B$8,CONCATENATE(static_data!$A$19,IF(ROW(D424)-2&lt;10,CONCATENATE("00",ROW(D424)-2),IF(ROW(D424)-2&lt;100,CONCATENATE("0",ROW(D424)-2),ROW(D424)-2))),"")</f>
        <v/>
      </c>
      <c r="B424" s="17" t="str">
        <f>IF(ROW(D424)-2&lt;=Konfiguration!$B$8,CONCATENATE(MID(Konfiguration!$B$3,1,Konfiguration!$B$4)),"")</f>
        <v/>
      </c>
      <c r="C424" s="17" t="str">
        <f>IF(ROW(D424)-2&lt;=Konfiguration!$B$8,CONCATENATE(MID(Konfiguration!$B$3,1,Konfiguration!$B$4),".",static_data!$A$19,IF(ROW(D424)-2&lt;10,CONCATENATE("00",ROW(D424)-2),IF(ROW(D424)-2&lt;100,CONCATENATE("0",ROW(D424)-2),ROW(D424)-2))),"")</f>
        <v/>
      </c>
      <c r="D424" s="17" t="str">
        <f>IF(ROW(D424)-2&lt;=Konfiguration!$B$8,CONCATENATE(MID(Konfiguration!$B$3,1,Konfiguration!$B$4),".",static_data!$A$19,IF(ROW(D424)-2&lt;10,CONCATENATE("00",ROW(D424)-2),IF(ROW(D424)-2&lt;100,CONCATENATE("0",ROW(D424)-2),ROW(D424)-2)),"@",Konfiguration!$B$5),"")</f>
        <v/>
      </c>
      <c r="E424" s="15"/>
      <c r="F424" s="17" t="str">
        <f>IF(ROW(D424)-2&lt;=Konfiguration!$B$9,CONCATENATE(static_data!$A$20,IF(ROW(D424)-2&lt;10,CONCATENATE("00",ROW(D424)-2),IF(ROW(D424)-2&lt;100,CONCATENATE("0",ROW(D424)-2),ROW(D424)-2))),"")</f>
        <v/>
      </c>
      <c r="G424" s="17" t="str">
        <f>IF(ROW(D424)-2&lt;=Konfiguration!$B$9,CONCATENATE(MID(Konfiguration!$B$3,1,Konfiguration!$B$4)),"")</f>
        <v/>
      </c>
      <c r="H424" s="17" t="str">
        <f>IF(ROW(I424)-2&lt;=Konfiguration!$B$9,CONCATENATE(MID(Konfiguration!$B$3,1,Konfiguration!$B$4),".",static_data!$A$20,IF(ROW(I424)-2&lt;10,CONCATENATE("00",ROW(I424)-2),IF(ROW(I424)-2&lt;100,CONCATENATE("0",ROW(I424)-2),ROW(I424)-2))),"")</f>
        <v/>
      </c>
      <c r="I424" s="17" t="str">
        <f>IF(ROW(I424)-2&lt;=Konfiguration!$B$9,CONCATENATE(MID(Konfiguration!$B$3,1,Konfiguration!$B$4),".",static_data!$A$20,IF(ROW(I424)-2&lt;10,CONCATENATE("00",ROW(I424)-2),IF(ROW(I424)-2&lt;100,CONCATENATE("0",ROW(I424)-2),ROW(I424)-2)),"@",Konfiguration!$B$5),"")</f>
        <v/>
      </c>
    </row>
    <row r="425" ht="15.75" customHeight="1">
      <c r="A425" s="17" t="str">
        <f>IF(ROW(D425)-2&lt;=Konfiguration!$B$8,CONCATENATE(static_data!$A$19,IF(ROW(D425)-2&lt;10,CONCATENATE("00",ROW(D425)-2),IF(ROW(D425)-2&lt;100,CONCATENATE("0",ROW(D425)-2),ROW(D425)-2))),"")</f>
        <v/>
      </c>
      <c r="B425" s="17" t="str">
        <f>IF(ROW(D425)-2&lt;=Konfiguration!$B$8,CONCATENATE(MID(Konfiguration!$B$3,1,Konfiguration!$B$4)),"")</f>
        <v/>
      </c>
      <c r="C425" s="17" t="str">
        <f>IF(ROW(D425)-2&lt;=Konfiguration!$B$8,CONCATENATE(MID(Konfiguration!$B$3,1,Konfiguration!$B$4),".",static_data!$A$19,IF(ROW(D425)-2&lt;10,CONCATENATE("00",ROW(D425)-2),IF(ROW(D425)-2&lt;100,CONCATENATE("0",ROW(D425)-2),ROW(D425)-2))),"")</f>
        <v/>
      </c>
      <c r="D425" s="17" t="str">
        <f>IF(ROW(D425)-2&lt;=Konfiguration!$B$8,CONCATENATE(MID(Konfiguration!$B$3,1,Konfiguration!$B$4),".",static_data!$A$19,IF(ROW(D425)-2&lt;10,CONCATENATE("00",ROW(D425)-2),IF(ROW(D425)-2&lt;100,CONCATENATE("0",ROW(D425)-2),ROW(D425)-2)),"@",Konfiguration!$B$5),"")</f>
        <v/>
      </c>
      <c r="E425" s="15"/>
      <c r="F425" s="17" t="str">
        <f>IF(ROW(D425)-2&lt;=Konfiguration!$B$9,CONCATENATE(static_data!$A$20,IF(ROW(D425)-2&lt;10,CONCATENATE("00",ROW(D425)-2),IF(ROW(D425)-2&lt;100,CONCATENATE("0",ROW(D425)-2),ROW(D425)-2))),"")</f>
        <v/>
      </c>
      <c r="G425" s="17" t="str">
        <f>IF(ROW(D425)-2&lt;=Konfiguration!$B$9,CONCATENATE(MID(Konfiguration!$B$3,1,Konfiguration!$B$4)),"")</f>
        <v/>
      </c>
      <c r="H425" s="17" t="str">
        <f>IF(ROW(I425)-2&lt;=Konfiguration!$B$9,CONCATENATE(MID(Konfiguration!$B$3,1,Konfiguration!$B$4),".",static_data!$A$20,IF(ROW(I425)-2&lt;10,CONCATENATE("00",ROW(I425)-2),IF(ROW(I425)-2&lt;100,CONCATENATE("0",ROW(I425)-2),ROW(I425)-2))),"")</f>
        <v/>
      </c>
      <c r="I425" s="17" t="str">
        <f>IF(ROW(I425)-2&lt;=Konfiguration!$B$9,CONCATENATE(MID(Konfiguration!$B$3,1,Konfiguration!$B$4),".",static_data!$A$20,IF(ROW(I425)-2&lt;10,CONCATENATE("00",ROW(I425)-2),IF(ROW(I425)-2&lt;100,CONCATENATE("0",ROW(I425)-2),ROW(I425)-2)),"@",Konfiguration!$B$5),"")</f>
        <v/>
      </c>
    </row>
    <row r="426" ht="15.75" customHeight="1">
      <c r="A426" s="17" t="str">
        <f>IF(ROW(D426)-2&lt;=Konfiguration!$B$8,CONCATENATE(static_data!$A$19,IF(ROW(D426)-2&lt;10,CONCATENATE("00",ROW(D426)-2),IF(ROW(D426)-2&lt;100,CONCATENATE("0",ROW(D426)-2),ROW(D426)-2))),"")</f>
        <v/>
      </c>
      <c r="B426" s="17" t="str">
        <f>IF(ROW(D426)-2&lt;=Konfiguration!$B$8,CONCATENATE(MID(Konfiguration!$B$3,1,Konfiguration!$B$4)),"")</f>
        <v/>
      </c>
      <c r="C426" s="17" t="str">
        <f>IF(ROW(D426)-2&lt;=Konfiguration!$B$8,CONCATENATE(MID(Konfiguration!$B$3,1,Konfiguration!$B$4),".",static_data!$A$19,IF(ROW(D426)-2&lt;10,CONCATENATE("00",ROW(D426)-2),IF(ROW(D426)-2&lt;100,CONCATENATE("0",ROW(D426)-2),ROW(D426)-2))),"")</f>
        <v/>
      </c>
      <c r="D426" s="17" t="str">
        <f>IF(ROW(D426)-2&lt;=Konfiguration!$B$8,CONCATENATE(MID(Konfiguration!$B$3,1,Konfiguration!$B$4),".",static_data!$A$19,IF(ROW(D426)-2&lt;10,CONCATENATE("00",ROW(D426)-2),IF(ROW(D426)-2&lt;100,CONCATENATE("0",ROW(D426)-2),ROW(D426)-2)),"@",Konfiguration!$B$5),"")</f>
        <v/>
      </c>
      <c r="E426" s="15"/>
      <c r="F426" s="17" t="str">
        <f>IF(ROW(D426)-2&lt;=Konfiguration!$B$9,CONCATENATE(static_data!$A$20,IF(ROW(D426)-2&lt;10,CONCATENATE("00",ROW(D426)-2),IF(ROW(D426)-2&lt;100,CONCATENATE("0",ROW(D426)-2),ROW(D426)-2))),"")</f>
        <v/>
      </c>
      <c r="G426" s="17" t="str">
        <f>IF(ROW(D426)-2&lt;=Konfiguration!$B$9,CONCATENATE(MID(Konfiguration!$B$3,1,Konfiguration!$B$4)),"")</f>
        <v/>
      </c>
      <c r="H426" s="17" t="str">
        <f>IF(ROW(I426)-2&lt;=Konfiguration!$B$9,CONCATENATE(MID(Konfiguration!$B$3,1,Konfiguration!$B$4),".",static_data!$A$20,IF(ROW(I426)-2&lt;10,CONCATENATE("00",ROW(I426)-2),IF(ROW(I426)-2&lt;100,CONCATENATE("0",ROW(I426)-2),ROW(I426)-2))),"")</f>
        <v/>
      </c>
      <c r="I426" s="17" t="str">
        <f>IF(ROW(I426)-2&lt;=Konfiguration!$B$9,CONCATENATE(MID(Konfiguration!$B$3,1,Konfiguration!$B$4),".",static_data!$A$20,IF(ROW(I426)-2&lt;10,CONCATENATE("00",ROW(I426)-2),IF(ROW(I426)-2&lt;100,CONCATENATE("0",ROW(I426)-2),ROW(I426)-2)),"@",Konfiguration!$B$5),"")</f>
        <v/>
      </c>
    </row>
    <row r="427" ht="15.75" customHeight="1">
      <c r="A427" s="17" t="str">
        <f>IF(ROW(D427)-2&lt;=Konfiguration!$B$8,CONCATENATE(static_data!$A$19,IF(ROW(D427)-2&lt;10,CONCATENATE("00",ROW(D427)-2),IF(ROW(D427)-2&lt;100,CONCATENATE("0",ROW(D427)-2),ROW(D427)-2))),"")</f>
        <v/>
      </c>
      <c r="B427" s="17" t="str">
        <f>IF(ROW(D427)-2&lt;=Konfiguration!$B$8,CONCATENATE(MID(Konfiguration!$B$3,1,Konfiguration!$B$4)),"")</f>
        <v/>
      </c>
      <c r="C427" s="17" t="str">
        <f>IF(ROW(D427)-2&lt;=Konfiguration!$B$8,CONCATENATE(MID(Konfiguration!$B$3,1,Konfiguration!$B$4),".",static_data!$A$19,IF(ROW(D427)-2&lt;10,CONCATENATE("00",ROW(D427)-2),IF(ROW(D427)-2&lt;100,CONCATENATE("0",ROW(D427)-2),ROW(D427)-2))),"")</f>
        <v/>
      </c>
      <c r="D427" s="17" t="str">
        <f>IF(ROW(D427)-2&lt;=Konfiguration!$B$8,CONCATENATE(MID(Konfiguration!$B$3,1,Konfiguration!$B$4),".",static_data!$A$19,IF(ROW(D427)-2&lt;10,CONCATENATE("00",ROW(D427)-2),IF(ROW(D427)-2&lt;100,CONCATENATE("0",ROW(D427)-2),ROW(D427)-2)),"@",Konfiguration!$B$5),"")</f>
        <v/>
      </c>
      <c r="E427" s="15"/>
      <c r="F427" s="17" t="str">
        <f>IF(ROW(D427)-2&lt;=Konfiguration!$B$9,CONCATENATE(static_data!$A$20,IF(ROW(D427)-2&lt;10,CONCATENATE("00",ROW(D427)-2),IF(ROW(D427)-2&lt;100,CONCATENATE("0",ROW(D427)-2),ROW(D427)-2))),"")</f>
        <v/>
      </c>
      <c r="G427" s="17" t="str">
        <f>IF(ROW(D427)-2&lt;=Konfiguration!$B$9,CONCATENATE(MID(Konfiguration!$B$3,1,Konfiguration!$B$4)),"")</f>
        <v/>
      </c>
      <c r="H427" s="17" t="str">
        <f>IF(ROW(I427)-2&lt;=Konfiguration!$B$9,CONCATENATE(MID(Konfiguration!$B$3,1,Konfiguration!$B$4),".",static_data!$A$20,IF(ROW(I427)-2&lt;10,CONCATENATE("00",ROW(I427)-2),IF(ROW(I427)-2&lt;100,CONCATENATE("0",ROW(I427)-2),ROW(I427)-2))),"")</f>
        <v/>
      </c>
      <c r="I427" s="17" t="str">
        <f>IF(ROW(I427)-2&lt;=Konfiguration!$B$9,CONCATENATE(MID(Konfiguration!$B$3,1,Konfiguration!$B$4),".",static_data!$A$20,IF(ROW(I427)-2&lt;10,CONCATENATE("00",ROW(I427)-2),IF(ROW(I427)-2&lt;100,CONCATENATE("0",ROW(I427)-2),ROW(I427)-2)),"@",Konfiguration!$B$5),"")</f>
        <v/>
      </c>
    </row>
    <row r="428" ht="15.75" customHeight="1">
      <c r="A428" s="17" t="str">
        <f>IF(ROW(D428)-2&lt;=Konfiguration!$B$8,CONCATENATE(static_data!$A$19,IF(ROW(D428)-2&lt;10,CONCATENATE("00",ROW(D428)-2),IF(ROW(D428)-2&lt;100,CONCATENATE("0",ROW(D428)-2),ROW(D428)-2))),"")</f>
        <v/>
      </c>
      <c r="B428" s="17" t="str">
        <f>IF(ROW(D428)-2&lt;=Konfiguration!$B$8,CONCATENATE(MID(Konfiguration!$B$3,1,Konfiguration!$B$4)),"")</f>
        <v/>
      </c>
      <c r="C428" s="17" t="str">
        <f>IF(ROW(D428)-2&lt;=Konfiguration!$B$8,CONCATENATE(MID(Konfiguration!$B$3,1,Konfiguration!$B$4),".",static_data!$A$19,IF(ROW(D428)-2&lt;10,CONCATENATE("00",ROW(D428)-2),IF(ROW(D428)-2&lt;100,CONCATENATE("0",ROW(D428)-2),ROW(D428)-2))),"")</f>
        <v/>
      </c>
      <c r="D428" s="17" t="str">
        <f>IF(ROW(D428)-2&lt;=Konfiguration!$B$8,CONCATENATE(MID(Konfiguration!$B$3,1,Konfiguration!$B$4),".",static_data!$A$19,IF(ROW(D428)-2&lt;10,CONCATENATE("00",ROW(D428)-2),IF(ROW(D428)-2&lt;100,CONCATENATE("0",ROW(D428)-2),ROW(D428)-2)),"@",Konfiguration!$B$5),"")</f>
        <v/>
      </c>
      <c r="E428" s="15"/>
      <c r="F428" s="17" t="str">
        <f>IF(ROW(D428)-2&lt;=Konfiguration!$B$9,CONCATENATE(static_data!$A$20,IF(ROW(D428)-2&lt;10,CONCATENATE("00",ROW(D428)-2),IF(ROW(D428)-2&lt;100,CONCATENATE("0",ROW(D428)-2),ROW(D428)-2))),"")</f>
        <v/>
      </c>
      <c r="G428" s="17" t="str">
        <f>IF(ROW(D428)-2&lt;=Konfiguration!$B$9,CONCATENATE(MID(Konfiguration!$B$3,1,Konfiguration!$B$4)),"")</f>
        <v/>
      </c>
      <c r="H428" s="17" t="str">
        <f>IF(ROW(I428)-2&lt;=Konfiguration!$B$9,CONCATENATE(MID(Konfiguration!$B$3,1,Konfiguration!$B$4),".",static_data!$A$20,IF(ROW(I428)-2&lt;10,CONCATENATE("00",ROW(I428)-2),IF(ROW(I428)-2&lt;100,CONCATENATE("0",ROW(I428)-2),ROW(I428)-2))),"")</f>
        <v/>
      </c>
      <c r="I428" s="17" t="str">
        <f>IF(ROW(I428)-2&lt;=Konfiguration!$B$9,CONCATENATE(MID(Konfiguration!$B$3,1,Konfiguration!$B$4),".",static_data!$A$20,IF(ROW(I428)-2&lt;10,CONCATENATE("00",ROW(I428)-2),IF(ROW(I428)-2&lt;100,CONCATENATE("0",ROW(I428)-2),ROW(I428)-2)),"@",Konfiguration!$B$5),"")</f>
        <v/>
      </c>
    </row>
    <row r="429" ht="15.75" customHeight="1">
      <c r="A429" s="17" t="str">
        <f>IF(ROW(D429)-2&lt;=Konfiguration!$B$8,CONCATENATE(static_data!$A$19,IF(ROW(D429)-2&lt;10,CONCATENATE("00",ROW(D429)-2),IF(ROW(D429)-2&lt;100,CONCATENATE("0",ROW(D429)-2),ROW(D429)-2))),"")</f>
        <v/>
      </c>
      <c r="B429" s="17" t="str">
        <f>IF(ROW(D429)-2&lt;=Konfiguration!$B$8,CONCATENATE(MID(Konfiguration!$B$3,1,Konfiguration!$B$4)),"")</f>
        <v/>
      </c>
      <c r="C429" s="17" t="str">
        <f>IF(ROW(D429)-2&lt;=Konfiguration!$B$8,CONCATENATE(MID(Konfiguration!$B$3,1,Konfiguration!$B$4),".",static_data!$A$19,IF(ROW(D429)-2&lt;10,CONCATENATE("00",ROW(D429)-2),IF(ROW(D429)-2&lt;100,CONCATENATE("0",ROW(D429)-2),ROW(D429)-2))),"")</f>
        <v/>
      </c>
      <c r="D429" s="17" t="str">
        <f>IF(ROW(D429)-2&lt;=Konfiguration!$B$8,CONCATENATE(MID(Konfiguration!$B$3,1,Konfiguration!$B$4),".",static_data!$A$19,IF(ROW(D429)-2&lt;10,CONCATENATE("00",ROW(D429)-2),IF(ROW(D429)-2&lt;100,CONCATENATE("0",ROW(D429)-2),ROW(D429)-2)),"@",Konfiguration!$B$5),"")</f>
        <v/>
      </c>
      <c r="E429" s="15"/>
      <c r="F429" s="17" t="str">
        <f>IF(ROW(D429)-2&lt;=Konfiguration!$B$9,CONCATENATE(static_data!$A$20,IF(ROW(D429)-2&lt;10,CONCATENATE("00",ROW(D429)-2),IF(ROW(D429)-2&lt;100,CONCATENATE("0",ROW(D429)-2),ROW(D429)-2))),"")</f>
        <v/>
      </c>
      <c r="G429" s="17" t="str">
        <f>IF(ROW(D429)-2&lt;=Konfiguration!$B$9,CONCATENATE(MID(Konfiguration!$B$3,1,Konfiguration!$B$4)),"")</f>
        <v/>
      </c>
      <c r="H429" s="17" t="str">
        <f>IF(ROW(I429)-2&lt;=Konfiguration!$B$9,CONCATENATE(MID(Konfiguration!$B$3,1,Konfiguration!$B$4),".",static_data!$A$20,IF(ROW(I429)-2&lt;10,CONCATENATE("00",ROW(I429)-2),IF(ROW(I429)-2&lt;100,CONCATENATE("0",ROW(I429)-2),ROW(I429)-2))),"")</f>
        <v/>
      </c>
      <c r="I429" s="17" t="str">
        <f>IF(ROW(I429)-2&lt;=Konfiguration!$B$9,CONCATENATE(MID(Konfiguration!$B$3,1,Konfiguration!$B$4),".",static_data!$A$20,IF(ROW(I429)-2&lt;10,CONCATENATE("00",ROW(I429)-2),IF(ROW(I429)-2&lt;100,CONCATENATE("0",ROW(I429)-2),ROW(I429)-2)),"@",Konfiguration!$B$5),"")</f>
        <v/>
      </c>
    </row>
    <row r="430" ht="15.75" customHeight="1">
      <c r="A430" s="17" t="str">
        <f>IF(ROW(D430)-2&lt;=Konfiguration!$B$8,CONCATENATE(static_data!$A$19,IF(ROW(D430)-2&lt;10,CONCATENATE("00",ROW(D430)-2),IF(ROW(D430)-2&lt;100,CONCATENATE("0",ROW(D430)-2),ROW(D430)-2))),"")</f>
        <v/>
      </c>
      <c r="B430" s="17" t="str">
        <f>IF(ROW(D430)-2&lt;=Konfiguration!$B$8,CONCATENATE(MID(Konfiguration!$B$3,1,Konfiguration!$B$4)),"")</f>
        <v/>
      </c>
      <c r="C430" s="17" t="str">
        <f>IF(ROW(D430)-2&lt;=Konfiguration!$B$8,CONCATENATE(MID(Konfiguration!$B$3,1,Konfiguration!$B$4),".",static_data!$A$19,IF(ROW(D430)-2&lt;10,CONCATENATE("00",ROW(D430)-2),IF(ROW(D430)-2&lt;100,CONCATENATE("0",ROW(D430)-2),ROW(D430)-2))),"")</f>
        <v/>
      </c>
      <c r="D430" s="17" t="str">
        <f>IF(ROW(D430)-2&lt;=Konfiguration!$B$8,CONCATENATE(MID(Konfiguration!$B$3,1,Konfiguration!$B$4),".",static_data!$A$19,IF(ROW(D430)-2&lt;10,CONCATENATE("00",ROW(D430)-2),IF(ROW(D430)-2&lt;100,CONCATENATE("0",ROW(D430)-2),ROW(D430)-2)),"@",Konfiguration!$B$5),"")</f>
        <v/>
      </c>
      <c r="E430" s="15"/>
      <c r="F430" s="17" t="str">
        <f>IF(ROW(D430)-2&lt;=Konfiguration!$B$9,CONCATENATE(static_data!$A$20,IF(ROW(D430)-2&lt;10,CONCATENATE("00",ROW(D430)-2),IF(ROW(D430)-2&lt;100,CONCATENATE("0",ROW(D430)-2),ROW(D430)-2))),"")</f>
        <v/>
      </c>
      <c r="G430" s="17" t="str">
        <f>IF(ROW(D430)-2&lt;=Konfiguration!$B$9,CONCATENATE(MID(Konfiguration!$B$3,1,Konfiguration!$B$4)),"")</f>
        <v/>
      </c>
      <c r="H430" s="17" t="str">
        <f>IF(ROW(I430)-2&lt;=Konfiguration!$B$9,CONCATENATE(MID(Konfiguration!$B$3,1,Konfiguration!$B$4),".",static_data!$A$20,IF(ROW(I430)-2&lt;10,CONCATENATE("00",ROW(I430)-2),IF(ROW(I430)-2&lt;100,CONCATENATE("0",ROW(I430)-2),ROW(I430)-2))),"")</f>
        <v/>
      </c>
      <c r="I430" s="17" t="str">
        <f>IF(ROW(I430)-2&lt;=Konfiguration!$B$9,CONCATENATE(MID(Konfiguration!$B$3,1,Konfiguration!$B$4),".",static_data!$A$20,IF(ROW(I430)-2&lt;10,CONCATENATE("00",ROW(I430)-2),IF(ROW(I430)-2&lt;100,CONCATENATE("0",ROW(I430)-2),ROW(I430)-2)),"@",Konfiguration!$B$5),"")</f>
        <v/>
      </c>
    </row>
    <row r="431" ht="15.75" customHeight="1">
      <c r="A431" s="17" t="str">
        <f>IF(ROW(D431)-2&lt;=Konfiguration!$B$8,CONCATENATE(static_data!$A$19,IF(ROW(D431)-2&lt;10,CONCATENATE("00",ROW(D431)-2),IF(ROW(D431)-2&lt;100,CONCATENATE("0",ROW(D431)-2),ROW(D431)-2))),"")</f>
        <v/>
      </c>
      <c r="B431" s="17" t="str">
        <f>IF(ROW(D431)-2&lt;=Konfiguration!$B$8,CONCATENATE(MID(Konfiguration!$B$3,1,Konfiguration!$B$4)),"")</f>
        <v/>
      </c>
      <c r="C431" s="17" t="str">
        <f>IF(ROW(D431)-2&lt;=Konfiguration!$B$8,CONCATENATE(MID(Konfiguration!$B$3,1,Konfiguration!$B$4),".",static_data!$A$19,IF(ROW(D431)-2&lt;10,CONCATENATE("00",ROW(D431)-2),IF(ROW(D431)-2&lt;100,CONCATENATE("0",ROW(D431)-2),ROW(D431)-2))),"")</f>
        <v/>
      </c>
      <c r="D431" s="17" t="str">
        <f>IF(ROW(D431)-2&lt;=Konfiguration!$B$8,CONCATENATE(MID(Konfiguration!$B$3,1,Konfiguration!$B$4),".",static_data!$A$19,IF(ROW(D431)-2&lt;10,CONCATENATE("00",ROW(D431)-2),IF(ROW(D431)-2&lt;100,CONCATENATE("0",ROW(D431)-2),ROW(D431)-2)),"@",Konfiguration!$B$5),"")</f>
        <v/>
      </c>
      <c r="E431" s="15"/>
      <c r="F431" s="17" t="str">
        <f>IF(ROW(D431)-2&lt;=Konfiguration!$B$9,CONCATENATE(static_data!$A$20,IF(ROW(D431)-2&lt;10,CONCATENATE("00",ROW(D431)-2),IF(ROW(D431)-2&lt;100,CONCATENATE("0",ROW(D431)-2),ROW(D431)-2))),"")</f>
        <v/>
      </c>
      <c r="G431" s="17" t="str">
        <f>IF(ROW(D431)-2&lt;=Konfiguration!$B$9,CONCATENATE(MID(Konfiguration!$B$3,1,Konfiguration!$B$4)),"")</f>
        <v/>
      </c>
      <c r="H431" s="17" t="str">
        <f>IF(ROW(I431)-2&lt;=Konfiguration!$B$9,CONCATENATE(MID(Konfiguration!$B$3,1,Konfiguration!$B$4),".",static_data!$A$20,IF(ROW(I431)-2&lt;10,CONCATENATE("00",ROW(I431)-2),IF(ROW(I431)-2&lt;100,CONCATENATE("0",ROW(I431)-2),ROW(I431)-2))),"")</f>
        <v/>
      </c>
      <c r="I431" s="17" t="str">
        <f>IF(ROW(I431)-2&lt;=Konfiguration!$B$9,CONCATENATE(MID(Konfiguration!$B$3,1,Konfiguration!$B$4),".",static_data!$A$20,IF(ROW(I431)-2&lt;10,CONCATENATE("00",ROW(I431)-2),IF(ROW(I431)-2&lt;100,CONCATENATE("0",ROW(I431)-2),ROW(I431)-2)),"@",Konfiguration!$B$5),"")</f>
        <v/>
      </c>
    </row>
    <row r="432" ht="15.75" customHeight="1">
      <c r="A432" s="17" t="str">
        <f>IF(ROW(D432)-2&lt;=Konfiguration!$B$8,CONCATENATE(static_data!$A$19,IF(ROW(D432)-2&lt;10,CONCATENATE("00",ROW(D432)-2),IF(ROW(D432)-2&lt;100,CONCATENATE("0",ROW(D432)-2),ROW(D432)-2))),"")</f>
        <v/>
      </c>
      <c r="B432" s="17" t="str">
        <f>IF(ROW(D432)-2&lt;=Konfiguration!$B$8,CONCATENATE(MID(Konfiguration!$B$3,1,Konfiguration!$B$4)),"")</f>
        <v/>
      </c>
      <c r="C432" s="17" t="str">
        <f>IF(ROW(D432)-2&lt;=Konfiguration!$B$8,CONCATENATE(MID(Konfiguration!$B$3,1,Konfiguration!$B$4),".",static_data!$A$19,IF(ROW(D432)-2&lt;10,CONCATENATE("00",ROW(D432)-2),IF(ROW(D432)-2&lt;100,CONCATENATE("0",ROW(D432)-2),ROW(D432)-2))),"")</f>
        <v/>
      </c>
      <c r="D432" s="17" t="str">
        <f>IF(ROW(D432)-2&lt;=Konfiguration!$B$8,CONCATENATE(MID(Konfiguration!$B$3,1,Konfiguration!$B$4),".",static_data!$A$19,IF(ROW(D432)-2&lt;10,CONCATENATE("00",ROW(D432)-2),IF(ROW(D432)-2&lt;100,CONCATENATE("0",ROW(D432)-2),ROW(D432)-2)),"@",Konfiguration!$B$5),"")</f>
        <v/>
      </c>
      <c r="E432" s="15"/>
      <c r="F432" s="17" t="str">
        <f>IF(ROW(D432)-2&lt;=Konfiguration!$B$9,CONCATENATE(static_data!$A$20,IF(ROW(D432)-2&lt;10,CONCATENATE("00",ROW(D432)-2),IF(ROW(D432)-2&lt;100,CONCATENATE("0",ROW(D432)-2),ROW(D432)-2))),"")</f>
        <v/>
      </c>
      <c r="G432" s="17" t="str">
        <f>IF(ROW(D432)-2&lt;=Konfiguration!$B$9,CONCATENATE(MID(Konfiguration!$B$3,1,Konfiguration!$B$4)),"")</f>
        <v/>
      </c>
      <c r="H432" s="17" t="str">
        <f>IF(ROW(I432)-2&lt;=Konfiguration!$B$9,CONCATENATE(MID(Konfiguration!$B$3,1,Konfiguration!$B$4),".",static_data!$A$20,IF(ROW(I432)-2&lt;10,CONCATENATE("00",ROW(I432)-2),IF(ROW(I432)-2&lt;100,CONCATENATE("0",ROW(I432)-2),ROW(I432)-2))),"")</f>
        <v/>
      </c>
      <c r="I432" s="17" t="str">
        <f>IF(ROW(I432)-2&lt;=Konfiguration!$B$9,CONCATENATE(MID(Konfiguration!$B$3,1,Konfiguration!$B$4),".",static_data!$A$20,IF(ROW(I432)-2&lt;10,CONCATENATE("00",ROW(I432)-2),IF(ROW(I432)-2&lt;100,CONCATENATE("0",ROW(I432)-2),ROW(I432)-2)),"@",Konfiguration!$B$5),"")</f>
        <v/>
      </c>
    </row>
    <row r="433" ht="15.75" customHeight="1">
      <c r="A433" s="17" t="str">
        <f>IF(ROW(D433)-2&lt;=Konfiguration!$B$8,CONCATENATE(static_data!$A$19,IF(ROW(D433)-2&lt;10,CONCATENATE("00",ROW(D433)-2),IF(ROW(D433)-2&lt;100,CONCATENATE("0",ROW(D433)-2),ROW(D433)-2))),"")</f>
        <v/>
      </c>
      <c r="B433" s="17" t="str">
        <f>IF(ROW(D433)-2&lt;=Konfiguration!$B$8,CONCATENATE(MID(Konfiguration!$B$3,1,Konfiguration!$B$4)),"")</f>
        <v/>
      </c>
      <c r="C433" s="17" t="str">
        <f>IF(ROW(D433)-2&lt;=Konfiguration!$B$8,CONCATENATE(MID(Konfiguration!$B$3,1,Konfiguration!$B$4),".",static_data!$A$19,IF(ROW(D433)-2&lt;10,CONCATENATE("00",ROW(D433)-2),IF(ROW(D433)-2&lt;100,CONCATENATE("0",ROW(D433)-2),ROW(D433)-2))),"")</f>
        <v/>
      </c>
      <c r="D433" s="17" t="str">
        <f>IF(ROW(D433)-2&lt;=Konfiguration!$B$8,CONCATENATE(MID(Konfiguration!$B$3,1,Konfiguration!$B$4),".",static_data!$A$19,IF(ROW(D433)-2&lt;10,CONCATENATE("00",ROW(D433)-2),IF(ROW(D433)-2&lt;100,CONCATENATE("0",ROW(D433)-2),ROW(D433)-2)),"@",Konfiguration!$B$5),"")</f>
        <v/>
      </c>
      <c r="E433" s="15"/>
      <c r="F433" s="17" t="str">
        <f>IF(ROW(D433)-2&lt;=Konfiguration!$B$9,CONCATENATE(static_data!$A$20,IF(ROW(D433)-2&lt;10,CONCATENATE("00",ROW(D433)-2),IF(ROW(D433)-2&lt;100,CONCATENATE("0",ROW(D433)-2),ROW(D433)-2))),"")</f>
        <v/>
      </c>
      <c r="G433" s="17" t="str">
        <f>IF(ROW(D433)-2&lt;=Konfiguration!$B$9,CONCATENATE(MID(Konfiguration!$B$3,1,Konfiguration!$B$4)),"")</f>
        <v/>
      </c>
      <c r="H433" s="17" t="str">
        <f>IF(ROW(I433)-2&lt;=Konfiguration!$B$9,CONCATENATE(MID(Konfiguration!$B$3,1,Konfiguration!$B$4),".",static_data!$A$20,IF(ROW(I433)-2&lt;10,CONCATENATE("00",ROW(I433)-2),IF(ROW(I433)-2&lt;100,CONCATENATE("0",ROW(I433)-2),ROW(I433)-2))),"")</f>
        <v/>
      </c>
      <c r="I433" s="17" t="str">
        <f>IF(ROW(I433)-2&lt;=Konfiguration!$B$9,CONCATENATE(MID(Konfiguration!$B$3,1,Konfiguration!$B$4),".",static_data!$A$20,IF(ROW(I433)-2&lt;10,CONCATENATE("00",ROW(I433)-2),IF(ROW(I433)-2&lt;100,CONCATENATE("0",ROW(I433)-2),ROW(I433)-2)),"@",Konfiguration!$B$5),"")</f>
        <v/>
      </c>
    </row>
    <row r="434" ht="15.75" customHeight="1">
      <c r="A434" s="17" t="str">
        <f>IF(ROW(D434)-2&lt;=Konfiguration!$B$8,CONCATENATE(static_data!$A$19,IF(ROW(D434)-2&lt;10,CONCATENATE("00",ROW(D434)-2),IF(ROW(D434)-2&lt;100,CONCATENATE("0",ROW(D434)-2),ROW(D434)-2))),"")</f>
        <v/>
      </c>
      <c r="B434" s="17" t="str">
        <f>IF(ROW(D434)-2&lt;=Konfiguration!$B$8,CONCATENATE(MID(Konfiguration!$B$3,1,Konfiguration!$B$4)),"")</f>
        <v/>
      </c>
      <c r="C434" s="17" t="str">
        <f>IF(ROW(D434)-2&lt;=Konfiguration!$B$8,CONCATENATE(MID(Konfiguration!$B$3,1,Konfiguration!$B$4),".",static_data!$A$19,IF(ROW(D434)-2&lt;10,CONCATENATE("00",ROW(D434)-2),IF(ROW(D434)-2&lt;100,CONCATENATE("0",ROW(D434)-2),ROW(D434)-2))),"")</f>
        <v/>
      </c>
      <c r="D434" s="17" t="str">
        <f>IF(ROW(D434)-2&lt;=Konfiguration!$B$8,CONCATENATE(MID(Konfiguration!$B$3,1,Konfiguration!$B$4),".",static_data!$A$19,IF(ROW(D434)-2&lt;10,CONCATENATE("00",ROW(D434)-2),IF(ROW(D434)-2&lt;100,CONCATENATE("0",ROW(D434)-2),ROW(D434)-2)),"@",Konfiguration!$B$5),"")</f>
        <v/>
      </c>
      <c r="E434" s="15"/>
      <c r="F434" s="17" t="str">
        <f>IF(ROW(D434)-2&lt;=Konfiguration!$B$9,CONCATENATE(static_data!$A$20,IF(ROW(D434)-2&lt;10,CONCATENATE("00",ROW(D434)-2),IF(ROW(D434)-2&lt;100,CONCATENATE("0",ROW(D434)-2),ROW(D434)-2))),"")</f>
        <v/>
      </c>
      <c r="G434" s="17" t="str">
        <f>IF(ROW(D434)-2&lt;=Konfiguration!$B$9,CONCATENATE(MID(Konfiguration!$B$3,1,Konfiguration!$B$4)),"")</f>
        <v/>
      </c>
      <c r="H434" s="17" t="str">
        <f>IF(ROW(I434)-2&lt;=Konfiguration!$B$9,CONCATENATE(MID(Konfiguration!$B$3,1,Konfiguration!$B$4),".",static_data!$A$20,IF(ROW(I434)-2&lt;10,CONCATENATE("00",ROW(I434)-2),IF(ROW(I434)-2&lt;100,CONCATENATE("0",ROW(I434)-2),ROW(I434)-2))),"")</f>
        <v/>
      </c>
      <c r="I434" s="17" t="str">
        <f>IF(ROW(I434)-2&lt;=Konfiguration!$B$9,CONCATENATE(MID(Konfiguration!$B$3,1,Konfiguration!$B$4),".",static_data!$A$20,IF(ROW(I434)-2&lt;10,CONCATENATE("00",ROW(I434)-2),IF(ROW(I434)-2&lt;100,CONCATENATE("0",ROW(I434)-2),ROW(I434)-2)),"@",Konfiguration!$B$5),"")</f>
        <v/>
      </c>
    </row>
    <row r="435" ht="15.75" customHeight="1">
      <c r="A435" s="17" t="str">
        <f>IF(ROW(D435)-2&lt;=Konfiguration!$B$8,CONCATENATE(static_data!$A$19,IF(ROW(D435)-2&lt;10,CONCATENATE("00",ROW(D435)-2),IF(ROW(D435)-2&lt;100,CONCATENATE("0",ROW(D435)-2),ROW(D435)-2))),"")</f>
        <v/>
      </c>
      <c r="B435" s="17" t="str">
        <f>IF(ROW(D435)-2&lt;=Konfiguration!$B$8,CONCATENATE(MID(Konfiguration!$B$3,1,Konfiguration!$B$4)),"")</f>
        <v/>
      </c>
      <c r="C435" s="17" t="str">
        <f>IF(ROW(D435)-2&lt;=Konfiguration!$B$8,CONCATENATE(MID(Konfiguration!$B$3,1,Konfiguration!$B$4),".",static_data!$A$19,IF(ROW(D435)-2&lt;10,CONCATENATE("00",ROW(D435)-2),IF(ROW(D435)-2&lt;100,CONCATENATE("0",ROW(D435)-2),ROW(D435)-2))),"")</f>
        <v/>
      </c>
      <c r="D435" s="17" t="str">
        <f>IF(ROW(D435)-2&lt;=Konfiguration!$B$8,CONCATENATE(MID(Konfiguration!$B$3,1,Konfiguration!$B$4),".",static_data!$A$19,IF(ROW(D435)-2&lt;10,CONCATENATE("00",ROW(D435)-2),IF(ROW(D435)-2&lt;100,CONCATENATE("0",ROW(D435)-2),ROW(D435)-2)),"@",Konfiguration!$B$5),"")</f>
        <v/>
      </c>
      <c r="E435" s="15"/>
      <c r="F435" s="17" t="str">
        <f>IF(ROW(D435)-2&lt;=Konfiguration!$B$9,CONCATENATE(static_data!$A$20,IF(ROW(D435)-2&lt;10,CONCATENATE("00",ROW(D435)-2),IF(ROW(D435)-2&lt;100,CONCATENATE("0",ROW(D435)-2),ROW(D435)-2))),"")</f>
        <v/>
      </c>
      <c r="G435" s="17" t="str">
        <f>IF(ROW(D435)-2&lt;=Konfiguration!$B$9,CONCATENATE(MID(Konfiguration!$B$3,1,Konfiguration!$B$4)),"")</f>
        <v/>
      </c>
      <c r="H435" s="17" t="str">
        <f>IF(ROW(I435)-2&lt;=Konfiguration!$B$9,CONCATENATE(MID(Konfiguration!$B$3,1,Konfiguration!$B$4),".",static_data!$A$20,IF(ROW(I435)-2&lt;10,CONCATENATE("00",ROW(I435)-2),IF(ROW(I435)-2&lt;100,CONCATENATE("0",ROW(I435)-2),ROW(I435)-2))),"")</f>
        <v/>
      </c>
      <c r="I435" s="17" t="str">
        <f>IF(ROW(I435)-2&lt;=Konfiguration!$B$9,CONCATENATE(MID(Konfiguration!$B$3,1,Konfiguration!$B$4),".",static_data!$A$20,IF(ROW(I435)-2&lt;10,CONCATENATE("00",ROW(I435)-2),IF(ROW(I435)-2&lt;100,CONCATENATE("0",ROW(I435)-2),ROW(I435)-2)),"@",Konfiguration!$B$5),"")</f>
        <v/>
      </c>
    </row>
    <row r="436" ht="15.75" customHeight="1">
      <c r="A436" s="17" t="str">
        <f>IF(ROW(D436)-2&lt;=Konfiguration!$B$8,CONCATENATE(static_data!$A$19,IF(ROW(D436)-2&lt;10,CONCATENATE("00",ROW(D436)-2),IF(ROW(D436)-2&lt;100,CONCATENATE("0",ROW(D436)-2),ROW(D436)-2))),"")</f>
        <v/>
      </c>
      <c r="B436" s="17" t="str">
        <f>IF(ROW(D436)-2&lt;=Konfiguration!$B$8,CONCATENATE(MID(Konfiguration!$B$3,1,Konfiguration!$B$4)),"")</f>
        <v/>
      </c>
      <c r="C436" s="17" t="str">
        <f>IF(ROW(D436)-2&lt;=Konfiguration!$B$8,CONCATENATE(MID(Konfiguration!$B$3,1,Konfiguration!$B$4),".",static_data!$A$19,IF(ROW(D436)-2&lt;10,CONCATENATE("00",ROW(D436)-2),IF(ROW(D436)-2&lt;100,CONCATENATE("0",ROW(D436)-2),ROW(D436)-2))),"")</f>
        <v/>
      </c>
      <c r="D436" s="17" t="str">
        <f>IF(ROW(D436)-2&lt;=Konfiguration!$B$8,CONCATENATE(MID(Konfiguration!$B$3,1,Konfiguration!$B$4),".",static_data!$A$19,IF(ROW(D436)-2&lt;10,CONCATENATE("00",ROW(D436)-2),IF(ROW(D436)-2&lt;100,CONCATENATE("0",ROW(D436)-2),ROW(D436)-2)),"@",Konfiguration!$B$5),"")</f>
        <v/>
      </c>
      <c r="E436" s="15"/>
      <c r="F436" s="17" t="str">
        <f>IF(ROW(D436)-2&lt;=Konfiguration!$B$9,CONCATENATE(static_data!$A$20,IF(ROW(D436)-2&lt;10,CONCATENATE("00",ROW(D436)-2),IF(ROW(D436)-2&lt;100,CONCATENATE("0",ROW(D436)-2),ROW(D436)-2))),"")</f>
        <v/>
      </c>
      <c r="G436" s="17" t="str">
        <f>IF(ROW(D436)-2&lt;=Konfiguration!$B$9,CONCATENATE(MID(Konfiguration!$B$3,1,Konfiguration!$B$4)),"")</f>
        <v/>
      </c>
      <c r="H436" s="17" t="str">
        <f>IF(ROW(I436)-2&lt;=Konfiguration!$B$9,CONCATENATE(MID(Konfiguration!$B$3,1,Konfiguration!$B$4),".",static_data!$A$20,IF(ROW(I436)-2&lt;10,CONCATENATE("00",ROW(I436)-2),IF(ROW(I436)-2&lt;100,CONCATENATE("0",ROW(I436)-2),ROW(I436)-2))),"")</f>
        <v/>
      </c>
      <c r="I436" s="17" t="str">
        <f>IF(ROW(I436)-2&lt;=Konfiguration!$B$9,CONCATENATE(MID(Konfiguration!$B$3,1,Konfiguration!$B$4),".",static_data!$A$20,IF(ROW(I436)-2&lt;10,CONCATENATE("00",ROW(I436)-2),IF(ROW(I436)-2&lt;100,CONCATENATE("0",ROW(I436)-2),ROW(I436)-2)),"@",Konfiguration!$B$5),"")</f>
        <v/>
      </c>
    </row>
    <row r="437" ht="15.75" customHeight="1">
      <c r="A437" s="17" t="str">
        <f>IF(ROW(D437)-2&lt;=Konfiguration!$B$8,CONCATENATE(static_data!$A$19,IF(ROW(D437)-2&lt;10,CONCATENATE("00",ROW(D437)-2),IF(ROW(D437)-2&lt;100,CONCATENATE("0",ROW(D437)-2),ROW(D437)-2))),"")</f>
        <v/>
      </c>
      <c r="B437" s="17" t="str">
        <f>IF(ROW(D437)-2&lt;=Konfiguration!$B$8,CONCATENATE(MID(Konfiguration!$B$3,1,Konfiguration!$B$4)),"")</f>
        <v/>
      </c>
      <c r="C437" s="17" t="str">
        <f>IF(ROW(D437)-2&lt;=Konfiguration!$B$8,CONCATENATE(MID(Konfiguration!$B$3,1,Konfiguration!$B$4),".",static_data!$A$19,IF(ROW(D437)-2&lt;10,CONCATENATE("00",ROW(D437)-2),IF(ROW(D437)-2&lt;100,CONCATENATE("0",ROW(D437)-2),ROW(D437)-2))),"")</f>
        <v/>
      </c>
      <c r="D437" s="17" t="str">
        <f>IF(ROW(D437)-2&lt;=Konfiguration!$B$8,CONCATENATE(MID(Konfiguration!$B$3,1,Konfiguration!$B$4),".",static_data!$A$19,IF(ROW(D437)-2&lt;10,CONCATENATE("00",ROW(D437)-2),IF(ROW(D437)-2&lt;100,CONCATENATE("0",ROW(D437)-2),ROW(D437)-2)),"@",Konfiguration!$B$5),"")</f>
        <v/>
      </c>
      <c r="E437" s="15"/>
      <c r="F437" s="17" t="str">
        <f>IF(ROW(D437)-2&lt;=Konfiguration!$B$9,CONCATENATE(static_data!$A$20,IF(ROW(D437)-2&lt;10,CONCATENATE("00",ROW(D437)-2),IF(ROW(D437)-2&lt;100,CONCATENATE("0",ROW(D437)-2),ROW(D437)-2))),"")</f>
        <v/>
      </c>
      <c r="G437" s="17" t="str">
        <f>IF(ROW(D437)-2&lt;=Konfiguration!$B$9,CONCATENATE(MID(Konfiguration!$B$3,1,Konfiguration!$B$4)),"")</f>
        <v/>
      </c>
      <c r="H437" s="17" t="str">
        <f>IF(ROW(I437)-2&lt;=Konfiguration!$B$9,CONCATENATE(MID(Konfiguration!$B$3,1,Konfiguration!$B$4),".",static_data!$A$20,IF(ROW(I437)-2&lt;10,CONCATENATE("00",ROW(I437)-2),IF(ROW(I437)-2&lt;100,CONCATENATE("0",ROW(I437)-2),ROW(I437)-2))),"")</f>
        <v/>
      </c>
      <c r="I437" s="17" t="str">
        <f>IF(ROW(I437)-2&lt;=Konfiguration!$B$9,CONCATENATE(MID(Konfiguration!$B$3,1,Konfiguration!$B$4),".",static_data!$A$20,IF(ROW(I437)-2&lt;10,CONCATENATE("00",ROW(I437)-2),IF(ROW(I437)-2&lt;100,CONCATENATE("0",ROW(I437)-2),ROW(I437)-2)),"@",Konfiguration!$B$5),"")</f>
        <v/>
      </c>
    </row>
    <row r="438" ht="15.75" customHeight="1">
      <c r="A438" s="17" t="str">
        <f>IF(ROW(D438)-2&lt;=Konfiguration!$B$8,CONCATENATE(static_data!$A$19,IF(ROW(D438)-2&lt;10,CONCATENATE("00",ROW(D438)-2),IF(ROW(D438)-2&lt;100,CONCATENATE("0",ROW(D438)-2),ROW(D438)-2))),"")</f>
        <v/>
      </c>
      <c r="B438" s="17" t="str">
        <f>IF(ROW(D438)-2&lt;=Konfiguration!$B$8,CONCATENATE(MID(Konfiguration!$B$3,1,Konfiguration!$B$4)),"")</f>
        <v/>
      </c>
      <c r="C438" s="17" t="str">
        <f>IF(ROW(D438)-2&lt;=Konfiguration!$B$8,CONCATENATE(MID(Konfiguration!$B$3,1,Konfiguration!$B$4),".",static_data!$A$19,IF(ROW(D438)-2&lt;10,CONCATENATE("00",ROW(D438)-2),IF(ROW(D438)-2&lt;100,CONCATENATE("0",ROW(D438)-2),ROW(D438)-2))),"")</f>
        <v/>
      </c>
      <c r="D438" s="17" t="str">
        <f>IF(ROW(D438)-2&lt;=Konfiguration!$B$8,CONCATENATE(MID(Konfiguration!$B$3,1,Konfiguration!$B$4),".",static_data!$A$19,IF(ROW(D438)-2&lt;10,CONCATENATE("00",ROW(D438)-2),IF(ROW(D438)-2&lt;100,CONCATENATE("0",ROW(D438)-2),ROW(D438)-2)),"@",Konfiguration!$B$5),"")</f>
        <v/>
      </c>
      <c r="E438" s="15"/>
      <c r="F438" s="17" t="str">
        <f>IF(ROW(D438)-2&lt;=Konfiguration!$B$9,CONCATENATE(static_data!$A$20,IF(ROW(D438)-2&lt;10,CONCATENATE("00",ROW(D438)-2),IF(ROW(D438)-2&lt;100,CONCATENATE("0",ROW(D438)-2),ROW(D438)-2))),"")</f>
        <v/>
      </c>
      <c r="G438" s="17" t="str">
        <f>IF(ROW(D438)-2&lt;=Konfiguration!$B$9,CONCATENATE(MID(Konfiguration!$B$3,1,Konfiguration!$B$4)),"")</f>
        <v/>
      </c>
      <c r="H438" s="17" t="str">
        <f>IF(ROW(I438)-2&lt;=Konfiguration!$B$9,CONCATENATE(MID(Konfiguration!$B$3,1,Konfiguration!$B$4),".",static_data!$A$20,IF(ROW(I438)-2&lt;10,CONCATENATE("00",ROW(I438)-2),IF(ROW(I438)-2&lt;100,CONCATENATE("0",ROW(I438)-2),ROW(I438)-2))),"")</f>
        <v/>
      </c>
      <c r="I438" s="17" t="str">
        <f>IF(ROW(I438)-2&lt;=Konfiguration!$B$9,CONCATENATE(MID(Konfiguration!$B$3,1,Konfiguration!$B$4),".",static_data!$A$20,IF(ROW(I438)-2&lt;10,CONCATENATE("00",ROW(I438)-2),IF(ROW(I438)-2&lt;100,CONCATENATE("0",ROW(I438)-2),ROW(I438)-2)),"@",Konfiguration!$B$5),"")</f>
        <v/>
      </c>
    </row>
    <row r="439" ht="15.75" customHeight="1">
      <c r="A439" s="17" t="str">
        <f>IF(ROW(D439)-2&lt;=Konfiguration!$B$8,CONCATENATE(static_data!$A$19,IF(ROW(D439)-2&lt;10,CONCATENATE("00",ROW(D439)-2),IF(ROW(D439)-2&lt;100,CONCATENATE("0",ROW(D439)-2),ROW(D439)-2))),"")</f>
        <v/>
      </c>
      <c r="B439" s="17" t="str">
        <f>IF(ROW(D439)-2&lt;=Konfiguration!$B$8,CONCATENATE(MID(Konfiguration!$B$3,1,Konfiguration!$B$4)),"")</f>
        <v/>
      </c>
      <c r="C439" s="17" t="str">
        <f>IF(ROW(D439)-2&lt;=Konfiguration!$B$8,CONCATENATE(MID(Konfiguration!$B$3,1,Konfiguration!$B$4),".",static_data!$A$19,IF(ROW(D439)-2&lt;10,CONCATENATE("00",ROW(D439)-2),IF(ROW(D439)-2&lt;100,CONCATENATE("0",ROW(D439)-2),ROW(D439)-2))),"")</f>
        <v/>
      </c>
      <c r="D439" s="17" t="str">
        <f>IF(ROW(D439)-2&lt;=Konfiguration!$B$8,CONCATENATE(MID(Konfiguration!$B$3,1,Konfiguration!$B$4),".",static_data!$A$19,IF(ROW(D439)-2&lt;10,CONCATENATE("00",ROW(D439)-2),IF(ROW(D439)-2&lt;100,CONCATENATE("0",ROW(D439)-2),ROW(D439)-2)),"@",Konfiguration!$B$5),"")</f>
        <v/>
      </c>
      <c r="E439" s="15"/>
      <c r="F439" s="17" t="str">
        <f>IF(ROW(D439)-2&lt;=Konfiguration!$B$9,CONCATENATE(static_data!$A$20,IF(ROW(D439)-2&lt;10,CONCATENATE("00",ROW(D439)-2),IF(ROW(D439)-2&lt;100,CONCATENATE("0",ROW(D439)-2),ROW(D439)-2))),"")</f>
        <v/>
      </c>
      <c r="G439" s="17" t="str">
        <f>IF(ROW(D439)-2&lt;=Konfiguration!$B$9,CONCATENATE(MID(Konfiguration!$B$3,1,Konfiguration!$B$4)),"")</f>
        <v/>
      </c>
      <c r="H439" s="17" t="str">
        <f>IF(ROW(I439)-2&lt;=Konfiguration!$B$9,CONCATENATE(MID(Konfiguration!$B$3,1,Konfiguration!$B$4),".",static_data!$A$20,IF(ROW(I439)-2&lt;10,CONCATENATE("00",ROW(I439)-2),IF(ROW(I439)-2&lt;100,CONCATENATE("0",ROW(I439)-2),ROW(I439)-2))),"")</f>
        <v/>
      </c>
      <c r="I439" s="17" t="str">
        <f>IF(ROW(I439)-2&lt;=Konfiguration!$B$9,CONCATENATE(MID(Konfiguration!$B$3,1,Konfiguration!$B$4),".",static_data!$A$20,IF(ROW(I439)-2&lt;10,CONCATENATE("00",ROW(I439)-2),IF(ROW(I439)-2&lt;100,CONCATENATE("0",ROW(I439)-2),ROW(I439)-2)),"@",Konfiguration!$B$5),"")</f>
        <v/>
      </c>
    </row>
    <row r="440" ht="15.75" customHeight="1">
      <c r="A440" s="17" t="str">
        <f>IF(ROW(D440)-2&lt;=Konfiguration!$B$8,CONCATENATE(static_data!$A$19,IF(ROW(D440)-2&lt;10,CONCATENATE("00",ROW(D440)-2),IF(ROW(D440)-2&lt;100,CONCATENATE("0",ROW(D440)-2),ROW(D440)-2))),"")</f>
        <v/>
      </c>
      <c r="B440" s="17" t="str">
        <f>IF(ROW(D440)-2&lt;=Konfiguration!$B$8,CONCATENATE(MID(Konfiguration!$B$3,1,Konfiguration!$B$4)),"")</f>
        <v/>
      </c>
      <c r="C440" s="17" t="str">
        <f>IF(ROW(D440)-2&lt;=Konfiguration!$B$8,CONCATENATE(MID(Konfiguration!$B$3,1,Konfiguration!$B$4),".",static_data!$A$19,IF(ROW(D440)-2&lt;10,CONCATENATE("00",ROW(D440)-2),IF(ROW(D440)-2&lt;100,CONCATENATE("0",ROW(D440)-2),ROW(D440)-2))),"")</f>
        <v/>
      </c>
      <c r="D440" s="17" t="str">
        <f>IF(ROW(D440)-2&lt;=Konfiguration!$B$8,CONCATENATE(MID(Konfiguration!$B$3,1,Konfiguration!$B$4),".",static_data!$A$19,IF(ROW(D440)-2&lt;10,CONCATENATE("00",ROW(D440)-2),IF(ROW(D440)-2&lt;100,CONCATENATE("0",ROW(D440)-2),ROW(D440)-2)),"@",Konfiguration!$B$5),"")</f>
        <v/>
      </c>
      <c r="E440" s="15"/>
      <c r="F440" s="17" t="str">
        <f>IF(ROW(D440)-2&lt;=Konfiguration!$B$9,CONCATENATE(static_data!$A$20,IF(ROW(D440)-2&lt;10,CONCATENATE("00",ROW(D440)-2),IF(ROW(D440)-2&lt;100,CONCATENATE("0",ROW(D440)-2),ROW(D440)-2))),"")</f>
        <v/>
      </c>
      <c r="G440" s="17" t="str">
        <f>IF(ROW(D440)-2&lt;=Konfiguration!$B$9,CONCATENATE(MID(Konfiguration!$B$3,1,Konfiguration!$B$4)),"")</f>
        <v/>
      </c>
      <c r="H440" s="17" t="str">
        <f>IF(ROW(I440)-2&lt;=Konfiguration!$B$9,CONCATENATE(MID(Konfiguration!$B$3,1,Konfiguration!$B$4),".",static_data!$A$20,IF(ROW(I440)-2&lt;10,CONCATENATE("00",ROW(I440)-2),IF(ROW(I440)-2&lt;100,CONCATENATE("0",ROW(I440)-2),ROW(I440)-2))),"")</f>
        <v/>
      </c>
      <c r="I440" s="17" t="str">
        <f>IF(ROW(I440)-2&lt;=Konfiguration!$B$9,CONCATENATE(MID(Konfiguration!$B$3,1,Konfiguration!$B$4),".",static_data!$A$20,IF(ROW(I440)-2&lt;10,CONCATENATE("00",ROW(I440)-2),IF(ROW(I440)-2&lt;100,CONCATENATE("0",ROW(I440)-2),ROW(I440)-2)),"@",Konfiguration!$B$5),"")</f>
        <v/>
      </c>
    </row>
    <row r="441" ht="15.75" customHeight="1">
      <c r="A441" s="17" t="str">
        <f>IF(ROW(D441)-2&lt;=Konfiguration!$B$8,CONCATENATE(static_data!$A$19,IF(ROW(D441)-2&lt;10,CONCATENATE("00",ROW(D441)-2),IF(ROW(D441)-2&lt;100,CONCATENATE("0",ROW(D441)-2),ROW(D441)-2))),"")</f>
        <v/>
      </c>
      <c r="B441" s="17" t="str">
        <f>IF(ROW(D441)-2&lt;=Konfiguration!$B$8,CONCATENATE(MID(Konfiguration!$B$3,1,Konfiguration!$B$4)),"")</f>
        <v/>
      </c>
      <c r="C441" s="17" t="str">
        <f>IF(ROW(D441)-2&lt;=Konfiguration!$B$8,CONCATENATE(MID(Konfiguration!$B$3,1,Konfiguration!$B$4),".",static_data!$A$19,IF(ROW(D441)-2&lt;10,CONCATENATE("00",ROW(D441)-2),IF(ROW(D441)-2&lt;100,CONCATENATE("0",ROW(D441)-2),ROW(D441)-2))),"")</f>
        <v/>
      </c>
      <c r="D441" s="17" t="str">
        <f>IF(ROW(D441)-2&lt;=Konfiguration!$B$8,CONCATENATE(MID(Konfiguration!$B$3,1,Konfiguration!$B$4),".",static_data!$A$19,IF(ROW(D441)-2&lt;10,CONCATENATE("00",ROW(D441)-2),IF(ROW(D441)-2&lt;100,CONCATENATE("0",ROW(D441)-2),ROW(D441)-2)),"@",Konfiguration!$B$5),"")</f>
        <v/>
      </c>
      <c r="E441" s="15"/>
      <c r="F441" s="17" t="str">
        <f>IF(ROW(D441)-2&lt;=Konfiguration!$B$9,CONCATENATE(static_data!$A$20,IF(ROW(D441)-2&lt;10,CONCATENATE("00",ROW(D441)-2),IF(ROW(D441)-2&lt;100,CONCATENATE("0",ROW(D441)-2),ROW(D441)-2))),"")</f>
        <v/>
      </c>
      <c r="G441" s="17" t="str">
        <f>IF(ROW(D441)-2&lt;=Konfiguration!$B$9,CONCATENATE(MID(Konfiguration!$B$3,1,Konfiguration!$B$4)),"")</f>
        <v/>
      </c>
      <c r="H441" s="17" t="str">
        <f>IF(ROW(I441)-2&lt;=Konfiguration!$B$9,CONCATENATE(MID(Konfiguration!$B$3,1,Konfiguration!$B$4),".",static_data!$A$20,IF(ROW(I441)-2&lt;10,CONCATENATE("00",ROW(I441)-2),IF(ROW(I441)-2&lt;100,CONCATENATE("0",ROW(I441)-2),ROW(I441)-2))),"")</f>
        <v/>
      </c>
      <c r="I441" s="17" t="str">
        <f>IF(ROW(I441)-2&lt;=Konfiguration!$B$9,CONCATENATE(MID(Konfiguration!$B$3,1,Konfiguration!$B$4),".",static_data!$A$20,IF(ROW(I441)-2&lt;10,CONCATENATE("00",ROW(I441)-2),IF(ROW(I441)-2&lt;100,CONCATENATE("0",ROW(I441)-2),ROW(I441)-2)),"@",Konfiguration!$B$5),"")</f>
        <v/>
      </c>
    </row>
    <row r="442" ht="15.75" customHeight="1">
      <c r="A442" s="17" t="str">
        <f>IF(ROW(D442)-2&lt;=Konfiguration!$B$8,CONCATENATE(static_data!$A$19,IF(ROW(D442)-2&lt;10,CONCATENATE("00",ROW(D442)-2),IF(ROW(D442)-2&lt;100,CONCATENATE("0",ROW(D442)-2),ROW(D442)-2))),"")</f>
        <v/>
      </c>
      <c r="B442" s="17" t="str">
        <f>IF(ROW(D442)-2&lt;=Konfiguration!$B$8,CONCATENATE(MID(Konfiguration!$B$3,1,Konfiguration!$B$4)),"")</f>
        <v/>
      </c>
      <c r="C442" s="17" t="str">
        <f>IF(ROW(D442)-2&lt;=Konfiguration!$B$8,CONCATENATE(MID(Konfiguration!$B$3,1,Konfiguration!$B$4),".",static_data!$A$19,IF(ROW(D442)-2&lt;10,CONCATENATE("00",ROW(D442)-2),IF(ROW(D442)-2&lt;100,CONCATENATE("0",ROW(D442)-2),ROW(D442)-2))),"")</f>
        <v/>
      </c>
      <c r="D442" s="17" t="str">
        <f>IF(ROW(D442)-2&lt;=Konfiguration!$B$8,CONCATENATE(MID(Konfiguration!$B$3,1,Konfiguration!$B$4),".",static_data!$A$19,IF(ROW(D442)-2&lt;10,CONCATENATE("00",ROW(D442)-2),IF(ROW(D442)-2&lt;100,CONCATENATE("0",ROW(D442)-2),ROW(D442)-2)),"@",Konfiguration!$B$5),"")</f>
        <v/>
      </c>
      <c r="E442" s="15"/>
      <c r="F442" s="17" t="str">
        <f>IF(ROW(D442)-2&lt;=Konfiguration!$B$9,CONCATENATE(static_data!$A$20,IF(ROW(D442)-2&lt;10,CONCATENATE("00",ROW(D442)-2),IF(ROW(D442)-2&lt;100,CONCATENATE("0",ROW(D442)-2),ROW(D442)-2))),"")</f>
        <v/>
      </c>
      <c r="G442" s="17" t="str">
        <f>IF(ROW(D442)-2&lt;=Konfiguration!$B$9,CONCATENATE(MID(Konfiguration!$B$3,1,Konfiguration!$B$4)),"")</f>
        <v/>
      </c>
      <c r="H442" s="17" t="str">
        <f>IF(ROW(I442)-2&lt;=Konfiguration!$B$9,CONCATENATE(MID(Konfiguration!$B$3,1,Konfiguration!$B$4),".",static_data!$A$20,IF(ROW(I442)-2&lt;10,CONCATENATE("00",ROW(I442)-2),IF(ROW(I442)-2&lt;100,CONCATENATE("0",ROW(I442)-2),ROW(I442)-2))),"")</f>
        <v/>
      </c>
      <c r="I442" s="17" t="str">
        <f>IF(ROW(I442)-2&lt;=Konfiguration!$B$9,CONCATENATE(MID(Konfiguration!$B$3,1,Konfiguration!$B$4),".",static_data!$A$20,IF(ROW(I442)-2&lt;10,CONCATENATE("00",ROW(I442)-2),IF(ROW(I442)-2&lt;100,CONCATENATE("0",ROW(I442)-2),ROW(I442)-2)),"@",Konfiguration!$B$5),"")</f>
        <v/>
      </c>
    </row>
    <row r="443" ht="15.75" customHeight="1">
      <c r="A443" s="17" t="str">
        <f>IF(ROW(D443)-2&lt;=Konfiguration!$B$8,CONCATENATE(static_data!$A$19,IF(ROW(D443)-2&lt;10,CONCATENATE("00",ROW(D443)-2),IF(ROW(D443)-2&lt;100,CONCATENATE("0",ROW(D443)-2),ROW(D443)-2))),"")</f>
        <v/>
      </c>
      <c r="B443" s="17" t="str">
        <f>IF(ROW(D443)-2&lt;=Konfiguration!$B$8,CONCATENATE(MID(Konfiguration!$B$3,1,Konfiguration!$B$4)),"")</f>
        <v/>
      </c>
      <c r="C443" s="17" t="str">
        <f>IF(ROW(D443)-2&lt;=Konfiguration!$B$8,CONCATENATE(MID(Konfiguration!$B$3,1,Konfiguration!$B$4),".",static_data!$A$19,IF(ROW(D443)-2&lt;10,CONCATENATE("00",ROW(D443)-2),IF(ROW(D443)-2&lt;100,CONCATENATE("0",ROW(D443)-2),ROW(D443)-2))),"")</f>
        <v/>
      </c>
      <c r="D443" s="17" t="str">
        <f>IF(ROW(D443)-2&lt;=Konfiguration!$B$8,CONCATENATE(MID(Konfiguration!$B$3,1,Konfiguration!$B$4),".",static_data!$A$19,IF(ROW(D443)-2&lt;10,CONCATENATE("00",ROW(D443)-2),IF(ROW(D443)-2&lt;100,CONCATENATE("0",ROW(D443)-2),ROW(D443)-2)),"@",Konfiguration!$B$5),"")</f>
        <v/>
      </c>
      <c r="E443" s="15"/>
      <c r="F443" s="17" t="str">
        <f>IF(ROW(D443)-2&lt;=Konfiguration!$B$9,CONCATENATE(static_data!$A$20,IF(ROW(D443)-2&lt;10,CONCATENATE("00",ROW(D443)-2),IF(ROW(D443)-2&lt;100,CONCATENATE("0",ROW(D443)-2),ROW(D443)-2))),"")</f>
        <v/>
      </c>
      <c r="G443" s="17" t="str">
        <f>IF(ROW(D443)-2&lt;=Konfiguration!$B$9,CONCATENATE(MID(Konfiguration!$B$3,1,Konfiguration!$B$4)),"")</f>
        <v/>
      </c>
      <c r="H443" s="17" t="str">
        <f>IF(ROW(I443)-2&lt;=Konfiguration!$B$9,CONCATENATE(MID(Konfiguration!$B$3,1,Konfiguration!$B$4),".",static_data!$A$20,IF(ROW(I443)-2&lt;10,CONCATENATE("00",ROW(I443)-2),IF(ROW(I443)-2&lt;100,CONCATENATE("0",ROW(I443)-2),ROW(I443)-2))),"")</f>
        <v/>
      </c>
      <c r="I443" s="17" t="str">
        <f>IF(ROW(I443)-2&lt;=Konfiguration!$B$9,CONCATENATE(MID(Konfiguration!$B$3,1,Konfiguration!$B$4),".",static_data!$A$20,IF(ROW(I443)-2&lt;10,CONCATENATE("00",ROW(I443)-2),IF(ROW(I443)-2&lt;100,CONCATENATE("0",ROW(I443)-2),ROW(I443)-2)),"@",Konfiguration!$B$5),"")</f>
        <v/>
      </c>
    </row>
    <row r="444" ht="15.75" customHeight="1">
      <c r="A444" s="17" t="str">
        <f>IF(ROW(D444)-2&lt;=Konfiguration!$B$8,CONCATENATE(static_data!$A$19,IF(ROW(D444)-2&lt;10,CONCATENATE("00",ROW(D444)-2),IF(ROW(D444)-2&lt;100,CONCATENATE("0",ROW(D444)-2),ROW(D444)-2))),"")</f>
        <v/>
      </c>
      <c r="B444" s="17" t="str">
        <f>IF(ROW(D444)-2&lt;=Konfiguration!$B$8,CONCATENATE(MID(Konfiguration!$B$3,1,Konfiguration!$B$4)),"")</f>
        <v/>
      </c>
      <c r="C444" s="17" t="str">
        <f>IF(ROW(D444)-2&lt;=Konfiguration!$B$8,CONCATENATE(MID(Konfiguration!$B$3,1,Konfiguration!$B$4),".",static_data!$A$19,IF(ROW(D444)-2&lt;10,CONCATENATE("00",ROW(D444)-2),IF(ROW(D444)-2&lt;100,CONCATENATE("0",ROW(D444)-2),ROW(D444)-2))),"")</f>
        <v/>
      </c>
      <c r="D444" s="17" t="str">
        <f>IF(ROW(D444)-2&lt;=Konfiguration!$B$8,CONCATENATE(MID(Konfiguration!$B$3,1,Konfiguration!$B$4),".",static_data!$A$19,IF(ROW(D444)-2&lt;10,CONCATENATE("00",ROW(D444)-2),IF(ROW(D444)-2&lt;100,CONCATENATE("0",ROW(D444)-2),ROW(D444)-2)),"@",Konfiguration!$B$5),"")</f>
        <v/>
      </c>
      <c r="E444" s="15"/>
      <c r="F444" s="17" t="str">
        <f>IF(ROW(D444)-2&lt;=Konfiguration!$B$9,CONCATENATE(static_data!$A$20,IF(ROW(D444)-2&lt;10,CONCATENATE("00",ROW(D444)-2),IF(ROW(D444)-2&lt;100,CONCATENATE("0",ROW(D444)-2),ROW(D444)-2))),"")</f>
        <v/>
      </c>
      <c r="G444" s="17" t="str">
        <f>IF(ROW(D444)-2&lt;=Konfiguration!$B$9,CONCATENATE(MID(Konfiguration!$B$3,1,Konfiguration!$B$4)),"")</f>
        <v/>
      </c>
      <c r="H444" s="17" t="str">
        <f>IF(ROW(I444)-2&lt;=Konfiguration!$B$9,CONCATENATE(MID(Konfiguration!$B$3,1,Konfiguration!$B$4),".",static_data!$A$20,IF(ROW(I444)-2&lt;10,CONCATENATE("00",ROW(I444)-2),IF(ROW(I444)-2&lt;100,CONCATENATE("0",ROW(I444)-2),ROW(I444)-2))),"")</f>
        <v/>
      </c>
      <c r="I444" s="17" t="str">
        <f>IF(ROW(I444)-2&lt;=Konfiguration!$B$9,CONCATENATE(MID(Konfiguration!$B$3,1,Konfiguration!$B$4),".",static_data!$A$20,IF(ROW(I444)-2&lt;10,CONCATENATE("00",ROW(I444)-2),IF(ROW(I444)-2&lt;100,CONCATENATE("0",ROW(I444)-2),ROW(I444)-2)),"@",Konfiguration!$B$5),"")</f>
        <v/>
      </c>
    </row>
    <row r="445" ht="15.75" customHeight="1">
      <c r="A445" s="17" t="str">
        <f>IF(ROW(D445)-2&lt;=Konfiguration!$B$8,CONCATENATE(static_data!$A$19,IF(ROW(D445)-2&lt;10,CONCATENATE("00",ROW(D445)-2),IF(ROW(D445)-2&lt;100,CONCATENATE("0",ROW(D445)-2),ROW(D445)-2))),"")</f>
        <v/>
      </c>
      <c r="B445" s="17" t="str">
        <f>IF(ROW(D445)-2&lt;=Konfiguration!$B$8,CONCATENATE(MID(Konfiguration!$B$3,1,Konfiguration!$B$4)),"")</f>
        <v/>
      </c>
      <c r="C445" s="17" t="str">
        <f>IF(ROW(D445)-2&lt;=Konfiguration!$B$8,CONCATENATE(MID(Konfiguration!$B$3,1,Konfiguration!$B$4),".",static_data!$A$19,IF(ROW(D445)-2&lt;10,CONCATENATE("00",ROW(D445)-2),IF(ROW(D445)-2&lt;100,CONCATENATE("0",ROW(D445)-2),ROW(D445)-2))),"")</f>
        <v/>
      </c>
      <c r="D445" s="17" t="str">
        <f>IF(ROW(D445)-2&lt;=Konfiguration!$B$8,CONCATENATE(MID(Konfiguration!$B$3,1,Konfiguration!$B$4),".",static_data!$A$19,IF(ROW(D445)-2&lt;10,CONCATENATE("00",ROW(D445)-2),IF(ROW(D445)-2&lt;100,CONCATENATE("0",ROW(D445)-2),ROW(D445)-2)),"@",Konfiguration!$B$5),"")</f>
        <v/>
      </c>
      <c r="E445" s="15"/>
      <c r="F445" s="17" t="str">
        <f>IF(ROW(D445)-2&lt;=Konfiguration!$B$9,CONCATENATE(static_data!$A$20,IF(ROW(D445)-2&lt;10,CONCATENATE("00",ROW(D445)-2),IF(ROW(D445)-2&lt;100,CONCATENATE("0",ROW(D445)-2),ROW(D445)-2))),"")</f>
        <v/>
      </c>
      <c r="G445" s="17" t="str">
        <f>IF(ROW(D445)-2&lt;=Konfiguration!$B$9,CONCATENATE(MID(Konfiguration!$B$3,1,Konfiguration!$B$4)),"")</f>
        <v/>
      </c>
      <c r="H445" s="17" t="str">
        <f>IF(ROW(I445)-2&lt;=Konfiguration!$B$9,CONCATENATE(MID(Konfiguration!$B$3,1,Konfiguration!$B$4),".",static_data!$A$20,IF(ROW(I445)-2&lt;10,CONCATENATE("00",ROW(I445)-2),IF(ROW(I445)-2&lt;100,CONCATENATE("0",ROW(I445)-2),ROW(I445)-2))),"")</f>
        <v/>
      </c>
      <c r="I445" s="17" t="str">
        <f>IF(ROW(I445)-2&lt;=Konfiguration!$B$9,CONCATENATE(MID(Konfiguration!$B$3,1,Konfiguration!$B$4),".",static_data!$A$20,IF(ROW(I445)-2&lt;10,CONCATENATE("00",ROW(I445)-2),IF(ROW(I445)-2&lt;100,CONCATENATE("0",ROW(I445)-2),ROW(I445)-2)),"@",Konfiguration!$B$5),"")</f>
        <v/>
      </c>
    </row>
    <row r="446" ht="15.75" customHeight="1">
      <c r="A446" s="17" t="str">
        <f>IF(ROW(D446)-2&lt;=Konfiguration!$B$8,CONCATENATE(static_data!$A$19,IF(ROW(D446)-2&lt;10,CONCATENATE("00",ROW(D446)-2),IF(ROW(D446)-2&lt;100,CONCATENATE("0",ROW(D446)-2),ROW(D446)-2))),"")</f>
        <v/>
      </c>
      <c r="B446" s="17" t="str">
        <f>IF(ROW(D446)-2&lt;=Konfiguration!$B$8,CONCATENATE(MID(Konfiguration!$B$3,1,Konfiguration!$B$4)),"")</f>
        <v/>
      </c>
      <c r="C446" s="17" t="str">
        <f>IF(ROW(D446)-2&lt;=Konfiguration!$B$8,CONCATENATE(MID(Konfiguration!$B$3,1,Konfiguration!$B$4),".",static_data!$A$19,IF(ROW(D446)-2&lt;10,CONCATENATE("00",ROW(D446)-2),IF(ROW(D446)-2&lt;100,CONCATENATE("0",ROW(D446)-2),ROW(D446)-2))),"")</f>
        <v/>
      </c>
      <c r="D446" s="17" t="str">
        <f>IF(ROW(D446)-2&lt;=Konfiguration!$B$8,CONCATENATE(MID(Konfiguration!$B$3,1,Konfiguration!$B$4),".",static_data!$A$19,IF(ROW(D446)-2&lt;10,CONCATENATE("00",ROW(D446)-2),IF(ROW(D446)-2&lt;100,CONCATENATE("0",ROW(D446)-2),ROW(D446)-2)),"@",Konfiguration!$B$5),"")</f>
        <v/>
      </c>
      <c r="E446" s="15"/>
      <c r="F446" s="17" t="str">
        <f>IF(ROW(D446)-2&lt;=Konfiguration!$B$9,CONCATENATE(static_data!$A$20,IF(ROW(D446)-2&lt;10,CONCATENATE("00",ROW(D446)-2),IF(ROW(D446)-2&lt;100,CONCATENATE("0",ROW(D446)-2),ROW(D446)-2))),"")</f>
        <v/>
      </c>
      <c r="G446" s="17" t="str">
        <f>IF(ROW(D446)-2&lt;=Konfiguration!$B$9,CONCATENATE(MID(Konfiguration!$B$3,1,Konfiguration!$B$4)),"")</f>
        <v/>
      </c>
      <c r="H446" s="17" t="str">
        <f>IF(ROW(I446)-2&lt;=Konfiguration!$B$9,CONCATENATE(MID(Konfiguration!$B$3,1,Konfiguration!$B$4),".",static_data!$A$20,IF(ROW(I446)-2&lt;10,CONCATENATE("00",ROW(I446)-2),IF(ROW(I446)-2&lt;100,CONCATENATE("0",ROW(I446)-2),ROW(I446)-2))),"")</f>
        <v/>
      </c>
      <c r="I446" s="17" t="str">
        <f>IF(ROW(I446)-2&lt;=Konfiguration!$B$9,CONCATENATE(MID(Konfiguration!$B$3,1,Konfiguration!$B$4),".",static_data!$A$20,IF(ROW(I446)-2&lt;10,CONCATENATE("00",ROW(I446)-2),IF(ROW(I446)-2&lt;100,CONCATENATE("0",ROW(I446)-2),ROW(I446)-2)),"@",Konfiguration!$B$5),"")</f>
        <v/>
      </c>
    </row>
    <row r="447" ht="15.75" customHeight="1">
      <c r="A447" s="17" t="str">
        <f>IF(ROW(D447)-2&lt;=Konfiguration!$B$8,CONCATENATE(static_data!$A$19,IF(ROW(D447)-2&lt;10,CONCATENATE("00",ROW(D447)-2),IF(ROW(D447)-2&lt;100,CONCATENATE("0",ROW(D447)-2),ROW(D447)-2))),"")</f>
        <v/>
      </c>
      <c r="B447" s="17" t="str">
        <f>IF(ROW(D447)-2&lt;=Konfiguration!$B$8,CONCATENATE(MID(Konfiguration!$B$3,1,Konfiguration!$B$4)),"")</f>
        <v/>
      </c>
      <c r="C447" s="17" t="str">
        <f>IF(ROW(D447)-2&lt;=Konfiguration!$B$8,CONCATENATE(MID(Konfiguration!$B$3,1,Konfiguration!$B$4),".",static_data!$A$19,IF(ROW(D447)-2&lt;10,CONCATENATE("00",ROW(D447)-2),IF(ROW(D447)-2&lt;100,CONCATENATE("0",ROW(D447)-2),ROW(D447)-2))),"")</f>
        <v/>
      </c>
      <c r="D447" s="17" t="str">
        <f>IF(ROW(D447)-2&lt;=Konfiguration!$B$8,CONCATENATE(MID(Konfiguration!$B$3,1,Konfiguration!$B$4),".",static_data!$A$19,IF(ROW(D447)-2&lt;10,CONCATENATE("00",ROW(D447)-2),IF(ROW(D447)-2&lt;100,CONCATENATE("0",ROW(D447)-2),ROW(D447)-2)),"@",Konfiguration!$B$5),"")</f>
        <v/>
      </c>
      <c r="E447" s="15"/>
      <c r="F447" s="17" t="str">
        <f>IF(ROW(D447)-2&lt;=Konfiguration!$B$9,CONCATENATE(static_data!$A$20,IF(ROW(D447)-2&lt;10,CONCATENATE("00",ROW(D447)-2),IF(ROW(D447)-2&lt;100,CONCATENATE("0",ROW(D447)-2),ROW(D447)-2))),"")</f>
        <v/>
      </c>
      <c r="G447" s="17" t="str">
        <f>IF(ROW(D447)-2&lt;=Konfiguration!$B$9,CONCATENATE(MID(Konfiguration!$B$3,1,Konfiguration!$B$4)),"")</f>
        <v/>
      </c>
      <c r="H447" s="17" t="str">
        <f>IF(ROW(I447)-2&lt;=Konfiguration!$B$9,CONCATENATE(MID(Konfiguration!$B$3,1,Konfiguration!$B$4),".",static_data!$A$20,IF(ROW(I447)-2&lt;10,CONCATENATE("00",ROW(I447)-2),IF(ROW(I447)-2&lt;100,CONCATENATE("0",ROW(I447)-2),ROW(I447)-2))),"")</f>
        <v/>
      </c>
      <c r="I447" s="17" t="str">
        <f>IF(ROW(I447)-2&lt;=Konfiguration!$B$9,CONCATENATE(MID(Konfiguration!$B$3,1,Konfiguration!$B$4),".",static_data!$A$20,IF(ROW(I447)-2&lt;10,CONCATENATE("00",ROW(I447)-2),IF(ROW(I447)-2&lt;100,CONCATENATE("0",ROW(I447)-2),ROW(I447)-2)),"@",Konfiguration!$B$5),"")</f>
        <v/>
      </c>
    </row>
    <row r="448" ht="15.75" customHeight="1">
      <c r="A448" s="17" t="str">
        <f>IF(ROW(D448)-2&lt;=Konfiguration!$B$8,CONCATENATE(static_data!$A$19,IF(ROW(D448)-2&lt;10,CONCATENATE("00",ROW(D448)-2),IF(ROW(D448)-2&lt;100,CONCATENATE("0",ROW(D448)-2),ROW(D448)-2))),"")</f>
        <v/>
      </c>
      <c r="B448" s="17" t="str">
        <f>IF(ROW(D448)-2&lt;=Konfiguration!$B$8,CONCATENATE(MID(Konfiguration!$B$3,1,Konfiguration!$B$4)),"")</f>
        <v/>
      </c>
      <c r="C448" s="17" t="str">
        <f>IF(ROW(D448)-2&lt;=Konfiguration!$B$8,CONCATENATE(MID(Konfiguration!$B$3,1,Konfiguration!$B$4),".",static_data!$A$19,IF(ROW(D448)-2&lt;10,CONCATENATE("00",ROW(D448)-2),IF(ROW(D448)-2&lt;100,CONCATENATE("0",ROW(D448)-2),ROW(D448)-2))),"")</f>
        <v/>
      </c>
      <c r="D448" s="17" t="str">
        <f>IF(ROW(D448)-2&lt;=Konfiguration!$B$8,CONCATENATE(MID(Konfiguration!$B$3,1,Konfiguration!$B$4),".",static_data!$A$19,IF(ROW(D448)-2&lt;10,CONCATENATE("00",ROW(D448)-2),IF(ROW(D448)-2&lt;100,CONCATENATE("0",ROW(D448)-2),ROW(D448)-2)),"@",Konfiguration!$B$5),"")</f>
        <v/>
      </c>
      <c r="E448" s="15"/>
      <c r="F448" s="17" t="str">
        <f>IF(ROW(D448)-2&lt;=Konfiguration!$B$9,CONCATENATE(static_data!$A$20,IF(ROW(D448)-2&lt;10,CONCATENATE("00",ROW(D448)-2),IF(ROW(D448)-2&lt;100,CONCATENATE("0",ROW(D448)-2),ROW(D448)-2))),"")</f>
        <v/>
      </c>
      <c r="G448" s="17" t="str">
        <f>IF(ROW(D448)-2&lt;=Konfiguration!$B$9,CONCATENATE(MID(Konfiguration!$B$3,1,Konfiguration!$B$4)),"")</f>
        <v/>
      </c>
      <c r="H448" s="17" t="str">
        <f>IF(ROW(I448)-2&lt;=Konfiguration!$B$9,CONCATENATE(MID(Konfiguration!$B$3,1,Konfiguration!$B$4),".",static_data!$A$20,IF(ROW(I448)-2&lt;10,CONCATENATE("00",ROW(I448)-2),IF(ROW(I448)-2&lt;100,CONCATENATE("0",ROW(I448)-2),ROW(I448)-2))),"")</f>
        <v/>
      </c>
      <c r="I448" s="17" t="str">
        <f>IF(ROW(I448)-2&lt;=Konfiguration!$B$9,CONCATENATE(MID(Konfiguration!$B$3,1,Konfiguration!$B$4),".",static_data!$A$20,IF(ROW(I448)-2&lt;10,CONCATENATE("00",ROW(I448)-2),IF(ROW(I448)-2&lt;100,CONCATENATE("0",ROW(I448)-2),ROW(I448)-2)),"@",Konfiguration!$B$5),"")</f>
        <v/>
      </c>
    </row>
    <row r="449" ht="15.75" customHeight="1">
      <c r="A449" s="17" t="str">
        <f>IF(ROW(D449)-2&lt;=Konfiguration!$B$8,CONCATENATE(static_data!$A$19,IF(ROW(D449)-2&lt;10,CONCATENATE("00",ROW(D449)-2),IF(ROW(D449)-2&lt;100,CONCATENATE("0",ROW(D449)-2),ROW(D449)-2))),"")</f>
        <v/>
      </c>
      <c r="B449" s="17" t="str">
        <f>IF(ROW(D449)-2&lt;=Konfiguration!$B$8,CONCATENATE(MID(Konfiguration!$B$3,1,Konfiguration!$B$4)),"")</f>
        <v/>
      </c>
      <c r="C449" s="17" t="str">
        <f>IF(ROW(D449)-2&lt;=Konfiguration!$B$8,CONCATENATE(MID(Konfiguration!$B$3,1,Konfiguration!$B$4),".",static_data!$A$19,IF(ROW(D449)-2&lt;10,CONCATENATE("00",ROW(D449)-2),IF(ROW(D449)-2&lt;100,CONCATENATE("0",ROW(D449)-2),ROW(D449)-2))),"")</f>
        <v/>
      </c>
      <c r="D449" s="17" t="str">
        <f>IF(ROW(D449)-2&lt;=Konfiguration!$B$8,CONCATENATE(MID(Konfiguration!$B$3,1,Konfiguration!$B$4),".",static_data!$A$19,IF(ROW(D449)-2&lt;10,CONCATENATE("00",ROW(D449)-2),IF(ROW(D449)-2&lt;100,CONCATENATE("0",ROW(D449)-2),ROW(D449)-2)),"@",Konfiguration!$B$5),"")</f>
        <v/>
      </c>
      <c r="E449" s="15"/>
      <c r="F449" s="17" t="str">
        <f>IF(ROW(D449)-2&lt;=Konfiguration!$B$9,CONCATENATE(static_data!$A$20,IF(ROW(D449)-2&lt;10,CONCATENATE("00",ROW(D449)-2),IF(ROW(D449)-2&lt;100,CONCATENATE("0",ROW(D449)-2),ROW(D449)-2))),"")</f>
        <v/>
      </c>
      <c r="G449" s="17" t="str">
        <f>IF(ROW(D449)-2&lt;=Konfiguration!$B$9,CONCATENATE(MID(Konfiguration!$B$3,1,Konfiguration!$B$4)),"")</f>
        <v/>
      </c>
      <c r="H449" s="17" t="str">
        <f>IF(ROW(I449)-2&lt;=Konfiguration!$B$9,CONCATENATE(MID(Konfiguration!$B$3,1,Konfiguration!$B$4),".",static_data!$A$20,IF(ROW(I449)-2&lt;10,CONCATENATE("00",ROW(I449)-2),IF(ROW(I449)-2&lt;100,CONCATENATE("0",ROW(I449)-2),ROW(I449)-2))),"")</f>
        <v/>
      </c>
      <c r="I449" s="17" t="str">
        <f>IF(ROW(I449)-2&lt;=Konfiguration!$B$9,CONCATENATE(MID(Konfiguration!$B$3,1,Konfiguration!$B$4),".",static_data!$A$20,IF(ROW(I449)-2&lt;10,CONCATENATE("00",ROW(I449)-2),IF(ROW(I449)-2&lt;100,CONCATENATE("0",ROW(I449)-2),ROW(I449)-2)),"@",Konfiguration!$B$5),"")</f>
        <v/>
      </c>
    </row>
    <row r="450" ht="15.75" customHeight="1">
      <c r="A450" s="17" t="str">
        <f>IF(ROW(D450)-2&lt;=Konfiguration!$B$8,CONCATENATE(static_data!$A$19,IF(ROW(D450)-2&lt;10,CONCATENATE("00",ROW(D450)-2),IF(ROW(D450)-2&lt;100,CONCATENATE("0",ROW(D450)-2),ROW(D450)-2))),"")</f>
        <v/>
      </c>
      <c r="B450" s="17" t="str">
        <f>IF(ROW(D450)-2&lt;=Konfiguration!$B$8,CONCATENATE(MID(Konfiguration!$B$3,1,Konfiguration!$B$4)),"")</f>
        <v/>
      </c>
      <c r="C450" s="17" t="str">
        <f>IF(ROW(D450)-2&lt;=Konfiguration!$B$8,CONCATENATE(MID(Konfiguration!$B$3,1,Konfiguration!$B$4),".",static_data!$A$19,IF(ROW(D450)-2&lt;10,CONCATENATE("00",ROW(D450)-2),IF(ROW(D450)-2&lt;100,CONCATENATE("0",ROW(D450)-2),ROW(D450)-2))),"")</f>
        <v/>
      </c>
      <c r="D450" s="17" t="str">
        <f>IF(ROW(D450)-2&lt;=Konfiguration!$B$8,CONCATENATE(MID(Konfiguration!$B$3,1,Konfiguration!$B$4),".",static_data!$A$19,IF(ROW(D450)-2&lt;10,CONCATENATE("00",ROW(D450)-2),IF(ROW(D450)-2&lt;100,CONCATENATE("0",ROW(D450)-2),ROW(D450)-2)),"@",Konfiguration!$B$5),"")</f>
        <v/>
      </c>
      <c r="E450" s="15"/>
      <c r="F450" s="17" t="str">
        <f>IF(ROW(D450)-2&lt;=Konfiguration!$B$9,CONCATENATE(static_data!$A$20,IF(ROW(D450)-2&lt;10,CONCATENATE("00",ROW(D450)-2),IF(ROW(D450)-2&lt;100,CONCATENATE("0",ROW(D450)-2),ROW(D450)-2))),"")</f>
        <v/>
      </c>
      <c r="G450" s="17" t="str">
        <f>IF(ROW(D450)-2&lt;=Konfiguration!$B$9,CONCATENATE(MID(Konfiguration!$B$3,1,Konfiguration!$B$4)),"")</f>
        <v/>
      </c>
      <c r="H450" s="17" t="str">
        <f>IF(ROW(I450)-2&lt;=Konfiguration!$B$9,CONCATENATE(MID(Konfiguration!$B$3,1,Konfiguration!$B$4),".",static_data!$A$20,IF(ROW(I450)-2&lt;10,CONCATENATE("00",ROW(I450)-2),IF(ROW(I450)-2&lt;100,CONCATENATE("0",ROW(I450)-2),ROW(I450)-2))),"")</f>
        <v/>
      </c>
      <c r="I450" s="17" t="str">
        <f>IF(ROW(I450)-2&lt;=Konfiguration!$B$9,CONCATENATE(MID(Konfiguration!$B$3,1,Konfiguration!$B$4),".",static_data!$A$20,IF(ROW(I450)-2&lt;10,CONCATENATE("00",ROW(I450)-2),IF(ROW(I450)-2&lt;100,CONCATENATE("0",ROW(I450)-2),ROW(I450)-2)),"@",Konfiguration!$B$5),"")</f>
        <v/>
      </c>
    </row>
    <row r="451" ht="15.75" customHeight="1">
      <c r="A451" s="17" t="str">
        <f>IF(ROW(D451)-2&lt;=Konfiguration!$B$8,CONCATENATE(static_data!$A$19,IF(ROW(D451)-2&lt;10,CONCATENATE("00",ROW(D451)-2),IF(ROW(D451)-2&lt;100,CONCATENATE("0",ROW(D451)-2),ROW(D451)-2))),"")</f>
        <v/>
      </c>
      <c r="B451" s="17" t="str">
        <f>IF(ROW(D451)-2&lt;=Konfiguration!$B$8,CONCATENATE(MID(Konfiguration!$B$3,1,Konfiguration!$B$4)),"")</f>
        <v/>
      </c>
      <c r="C451" s="17" t="str">
        <f>IF(ROW(D451)-2&lt;=Konfiguration!$B$8,CONCATENATE(MID(Konfiguration!$B$3,1,Konfiguration!$B$4),".",static_data!$A$19,IF(ROW(D451)-2&lt;10,CONCATENATE("00",ROW(D451)-2),IF(ROW(D451)-2&lt;100,CONCATENATE("0",ROW(D451)-2),ROW(D451)-2))),"")</f>
        <v/>
      </c>
      <c r="D451" s="17" t="str">
        <f>IF(ROW(D451)-2&lt;=Konfiguration!$B$8,CONCATENATE(MID(Konfiguration!$B$3,1,Konfiguration!$B$4),".",static_data!$A$19,IF(ROW(D451)-2&lt;10,CONCATENATE("00",ROW(D451)-2),IF(ROW(D451)-2&lt;100,CONCATENATE("0",ROW(D451)-2),ROW(D451)-2)),"@",Konfiguration!$B$5),"")</f>
        <v/>
      </c>
      <c r="E451" s="15"/>
      <c r="F451" s="17" t="str">
        <f>IF(ROW(D451)-2&lt;=Konfiguration!$B$9,CONCATENATE(static_data!$A$20,IF(ROW(D451)-2&lt;10,CONCATENATE("00",ROW(D451)-2),IF(ROW(D451)-2&lt;100,CONCATENATE("0",ROW(D451)-2),ROW(D451)-2))),"")</f>
        <v/>
      </c>
      <c r="G451" s="17" t="str">
        <f>IF(ROW(D451)-2&lt;=Konfiguration!$B$9,CONCATENATE(MID(Konfiguration!$B$3,1,Konfiguration!$B$4)),"")</f>
        <v/>
      </c>
      <c r="H451" s="17" t="str">
        <f>IF(ROW(I451)-2&lt;=Konfiguration!$B$9,CONCATENATE(MID(Konfiguration!$B$3,1,Konfiguration!$B$4),".",static_data!$A$20,IF(ROW(I451)-2&lt;10,CONCATENATE("00",ROW(I451)-2),IF(ROW(I451)-2&lt;100,CONCATENATE("0",ROW(I451)-2),ROW(I451)-2))),"")</f>
        <v/>
      </c>
      <c r="I451" s="17" t="str">
        <f>IF(ROW(I451)-2&lt;=Konfiguration!$B$9,CONCATENATE(MID(Konfiguration!$B$3,1,Konfiguration!$B$4),".",static_data!$A$20,IF(ROW(I451)-2&lt;10,CONCATENATE("00",ROW(I451)-2),IF(ROW(I451)-2&lt;100,CONCATENATE("0",ROW(I451)-2),ROW(I451)-2)),"@",Konfiguration!$B$5),"")</f>
        <v/>
      </c>
    </row>
    <row r="452" ht="15.75" customHeight="1">
      <c r="A452" s="17" t="str">
        <f>IF(ROW(D452)-2&lt;=Konfiguration!$B$8,CONCATENATE(static_data!$A$19,IF(ROW(D452)-2&lt;10,CONCATENATE("00",ROW(D452)-2),IF(ROW(D452)-2&lt;100,CONCATENATE("0",ROW(D452)-2),ROW(D452)-2))),"")</f>
        <v/>
      </c>
      <c r="B452" s="17" t="str">
        <f>IF(ROW(D452)-2&lt;=Konfiguration!$B$8,CONCATENATE(MID(Konfiguration!$B$3,1,Konfiguration!$B$4)),"")</f>
        <v/>
      </c>
      <c r="C452" s="17" t="str">
        <f>IF(ROW(D452)-2&lt;=Konfiguration!$B$8,CONCATENATE(MID(Konfiguration!$B$3,1,Konfiguration!$B$4),".",static_data!$A$19,IF(ROW(D452)-2&lt;10,CONCATENATE("00",ROW(D452)-2),IF(ROW(D452)-2&lt;100,CONCATENATE("0",ROW(D452)-2),ROW(D452)-2))),"")</f>
        <v/>
      </c>
      <c r="D452" s="17" t="str">
        <f>IF(ROW(D452)-2&lt;=Konfiguration!$B$8,CONCATENATE(MID(Konfiguration!$B$3,1,Konfiguration!$B$4),".",static_data!$A$19,IF(ROW(D452)-2&lt;10,CONCATENATE("00",ROW(D452)-2),IF(ROW(D452)-2&lt;100,CONCATENATE("0",ROW(D452)-2),ROW(D452)-2)),"@",Konfiguration!$B$5),"")</f>
        <v/>
      </c>
      <c r="E452" s="15"/>
      <c r="F452" s="17" t="str">
        <f>IF(ROW(D452)-2&lt;=Konfiguration!$B$9,CONCATENATE(static_data!$A$20,IF(ROW(D452)-2&lt;10,CONCATENATE("00",ROW(D452)-2),IF(ROW(D452)-2&lt;100,CONCATENATE("0",ROW(D452)-2),ROW(D452)-2))),"")</f>
        <v/>
      </c>
      <c r="G452" s="17" t="str">
        <f>IF(ROW(D452)-2&lt;=Konfiguration!$B$9,CONCATENATE(MID(Konfiguration!$B$3,1,Konfiguration!$B$4)),"")</f>
        <v/>
      </c>
      <c r="H452" s="17" t="str">
        <f>IF(ROW(I452)-2&lt;=Konfiguration!$B$9,CONCATENATE(MID(Konfiguration!$B$3,1,Konfiguration!$B$4),".",static_data!$A$20,IF(ROW(I452)-2&lt;10,CONCATENATE("00",ROW(I452)-2),IF(ROW(I452)-2&lt;100,CONCATENATE("0",ROW(I452)-2),ROW(I452)-2))),"")</f>
        <v/>
      </c>
      <c r="I452" s="17" t="str">
        <f>IF(ROW(I452)-2&lt;=Konfiguration!$B$9,CONCATENATE(MID(Konfiguration!$B$3,1,Konfiguration!$B$4),".",static_data!$A$20,IF(ROW(I452)-2&lt;10,CONCATENATE("00",ROW(I452)-2),IF(ROW(I452)-2&lt;100,CONCATENATE("0",ROW(I452)-2),ROW(I452)-2)),"@",Konfiguration!$B$5),"")</f>
        <v/>
      </c>
    </row>
    <row r="453" ht="15.75" customHeight="1">
      <c r="A453" s="17" t="str">
        <f>IF(ROW(D453)-2&lt;=Konfiguration!$B$8,CONCATENATE(static_data!$A$19,IF(ROW(D453)-2&lt;10,CONCATENATE("00",ROW(D453)-2),IF(ROW(D453)-2&lt;100,CONCATENATE("0",ROW(D453)-2),ROW(D453)-2))),"")</f>
        <v/>
      </c>
      <c r="B453" s="17" t="str">
        <f>IF(ROW(D453)-2&lt;=Konfiguration!$B$8,CONCATENATE(MID(Konfiguration!$B$3,1,Konfiguration!$B$4)),"")</f>
        <v/>
      </c>
      <c r="C453" s="17" t="str">
        <f>IF(ROW(D453)-2&lt;=Konfiguration!$B$8,CONCATENATE(MID(Konfiguration!$B$3,1,Konfiguration!$B$4),".",static_data!$A$19,IF(ROW(D453)-2&lt;10,CONCATENATE("00",ROW(D453)-2),IF(ROW(D453)-2&lt;100,CONCATENATE("0",ROW(D453)-2),ROW(D453)-2))),"")</f>
        <v/>
      </c>
      <c r="D453" s="17" t="str">
        <f>IF(ROW(D453)-2&lt;=Konfiguration!$B$8,CONCATENATE(MID(Konfiguration!$B$3,1,Konfiguration!$B$4),".",static_data!$A$19,IF(ROW(D453)-2&lt;10,CONCATENATE("00",ROW(D453)-2),IF(ROW(D453)-2&lt;100,CONCATENATE("0",ROW(D453)-2),ROW(D453)-2)),"@",Konfiguration!$B$5),"")</f>
        <v/>
      </c>
      <c r="E453" s="15"/>
      <c r="F453" s="17" t="str">
        <f>IF(ROW(D453)-2&lt;=Konfiguration!$B$9,CONCATENATE(static_data!$A$20,IF(ROW(D453)-2&lt;10,CONCATENATE("00",ROW(D453)-2),IF(ROW(D453)-2&lt;100,CONCATENATE("0",ROW(D453)-2),ROW(D453)-2))),"")</f>
        <v/>
      </c>
      <c r="G453" s="17" t="str">
        <f>IF(ROW(D453)-2&lt;=Konfiguration!$B$9,CONCATENATE(MID(Konfiguration!$B$3,1,Konfiguration!$B$4)),"")</f>
        <v/>
      </c>
      <c r="H453" s="17" t="str">
        <f>IF(ROW(I453)-2&lt;=Konfiguration!$B$9,CONCATENATE(MID(Konfiguration!$B$3,1,Konfiguration!$B$4),".",static_data!$A$20,IF(ROW(I453)-2&lt;10,CONCATENATE("00",ROW(I453)-2),IF(ROW(I453)-2&lt;100,CONCATENATE("0",ROW(I453)-2),ROW(I453)-2))),"")</f>
        <v/>
      </c>
      <c r="I453" s="17" t="str">
        <f>IF(ROW(I453)-2&lt;=Konfiguration!$B$9,CONCATENATE(MID(Konfiguration!$B$3,1,Konfiguration!$B$4),".",static_data!$A$20,IF(ROW(I453)-2&lt;10,CONCATENATE("00",ROW(I453)-2),IF(ROW(I453)-2&lt;100,CONCATENATE("0",ROW(I453)-2),ROW(I453)-2)),"@",Konfiguration!$B$5),"")</f>
        <v/>
      </c>
    </row>
    <row r="454" ht="15.75" customHeight="1">
      <c r="A454" s="17" t="str">
        <f>IF(ROW(D454)-2&lt;=Konfiguration!$B$8,CONCATENATE(static_data!$A$19,IF(ROW(D454)-2&lt;10,CONCATENATE("00",ROW(D454)-2),IF(ROW(D454)-2&lt;100,CONCATENATE("0",ROW(D454)-2),ROW(D454)-2))),"")</f>
        <v/>
      </c>
      <c r="B454" s="17" t="str">
        <f>IF(ROW(D454)-2&lt;=Konfiguration!$B$8,CONCATENATE(MID(Konfiguration!$B$3,1,Konfiguration!$B$4)),"")</f>
        <v/>
      </c>
      <c r="C454" s="17" t="str">
        <f>IF(ROW(D454)-2&lt;=Konfiguration!$B$8,CONCATENATE(MID(Konfiguration!$B$3,1,Konfiguration!$B$4),".",static_data!$A$19,IF(ROW(D454)-2&lt;10,CONCATENATE("00",ROW(D454)-2),IF(ROW(D454)-2&lt;100,CONCATENATE("0",ROW(D454)-2),ROW(D454)-2))),"")</f>
        <v/>
      </c>
      <c r="D454" s="17" t="str">
        <f>IF(ROW(D454)-2&lt;=Konfiguration!$B$8,CONCATENATE(MID(Konfiguration!$B$3,1,Konfiguration!$B$4),".",static_data!$A$19,IF(ROW(D454)-2&lt;10,CONCATENATE("00",ROW(D454)-2),IF(ROW(D454)-2&lt;100,CONCATENATE("0",ROW(D454)-2),ROW(D454)-2)),"@",Konfiguration!$B$5),"")</f>
        <v/>
      </c>
      <c r="E454" s="15"/>
      <c r="F454" s="17" t="str">
        <f>IF(ROW(D454)-2&lt;=Konfiguration!$B$9,CONCATENATE(static_data!$A$20,IF(ROW(D454)-2&lt;10,CONCATENATE("00",ROW(D454)-2),IF(ROW(D454)-2&lt;100,CONCATENATE("0",ROW(D454)-2),ROW(D454)-2))),"")</f>
        <v/>
      </c>
      <c r="G454" s="17" t="str">
        <f>IF(ROW(D454)-2&lt;=Konfiguration!$B$9,CONCATENATE(MID(Konfiguration!$B$3,1,Konfiguration!$B$4)),"")</f>
        <v/>
      </c>
      <c r="H454" s="17" t="str">
        <f>IF(ROW(I454)-2&lt;=Konfiguration!$B$9,CONCATENATE(MID(Konfiguration!$B$3,1,Konfiguration!$B$4),".",static_data!$A$20,IF(ROW(I454)-2&lt;10,CONCATENATE("00",ROW(I454)-2),IF(ROW(I454)-2&lt;100,CONCATENATE("0",ROW(I454)-2),ROW(I454)-2))),"")</f>
        <v/>
      </c>
      <c r="I454" s="17" t="str">
        <f>IF(ROW(I454)-2&lt;=Konfiguration!$B$9,CONCATENATE(MID(Konfiguration!$B$3,1,Konfiguration!$B$4),".",static_data!$A$20,IF(ROW(I454)-2&lt;10,CONCATENATE("00",ROW(I454)-2),IF(ROW(I454)-2&lt;100,CONCATENATE("0",ROW(I454)-2),ROW(I454)-2)),"@",Konfiguration!$B$5),"")</f>
        <v/>
      </c>
    </row>
    <row r="455" ht="15.75" customHeight="1">
      <c r="A455" s="17" t="str">
        <f>IF(ROW(D455)-2&lt;=Konfiguration!$B$8,CONCATENATE(static_data!$A$19,IF(ROW(D455)-2&lt;10,CONCATENATE("00",ROW(D455)-2),IF(ROW(D455)-2&lt;100,CONCATENATE("0",ROW(D455)-2),ROW(D455)-2))),"")</f>
        <v/>
      </c>
      <c r="B455" s="17" t="str">
        <f>IF(ROW(D455)-2&lt;=Konfiguration!$B$8,CONCATENATE(MID(Konfiguration!$B$3,1,Konfiguration!$B$4)),"")</f>
        <v/>
      </c>
      <c r="C455" s="17" t="str">
        <f>IF(ROW(D455)-2&lt;=Konfiguration!$B$8,CONCATENATE(MID(Konfiguration!$B$3,1,Konfiguration!$B$4),".",static_data!$A$19,IF(ROW(D455)-2&lt;10,CONCATENATE("00",ROW(D455)-2),IF(ROW(D455)-2&lt;100,CONCATENATE("0",ROW(D455)-2),ROW(D455)-2))),"")</f>
        <v/>
      </c>
      <c r="D455" s="17" t="str">
        <f>IF(ROW(D455)-2&lt;=Konfiguration!$B$8,CONCATENATE(MID(Konfiguration!$B$3,1,Konfiguration!$B$4),".",static_data!$A$19,IF(ROW(D455)-2&lt;10,CONCATENATE("00",ROW(D455)-2),IF(ROW(D455)-2&lt;100,CONCATENATE("0",ROW(D455)-2),ROW(D455)-2)),"@",Konfiguration!$B$5),"")</f>
        <v/>
      </c>
      <c r="E455" s="15"/>
      <c r="F455" s="17" t="str">
        <f>IF(ROW(D455)-2&lt;=Konfiguration!$B$9,CONCATENATE(static_data!$A$20,IF(ROW(D455)-2&lt;10,CONCATENATE("00",ROW(D455)-2),IF(ROW(D455)-2&lt;100,CONCATENATE("0",ROW(D455)-2),ROW(D455)-2))),"")</f>
        <v/>
      </c>
      <c r="G455" s="17" t="str">
        <f>IF(ROW(D455)-2&lt;=Konfiguration!$B$9,CONCATENATE(MID(Konfiguration!$B$3,1,Konfiguration!$B$4)),"")</f>
        <v/>
      </c>
      <c r="H455" s="17" t="str">
        <f>IF(ROW(I455)-2&lt;=Konfiguration!$B$9,CONCATENATE(MID(Konfiguration!$B$3,1,Konfiguration!$B$4),".",static_data!$A$20,IF(ROW(I455)-2&lt;10,CONCATENATE("00",ROW(I455)-2),IF(ROW(I455)-2&lt;100,CONCATENATE("0",ROW(I455)-2),ROW(I455)-2))),"")</f>
        <v/>
      </c>
      <c r="I455" s="17" t="str">
        <f>IF(ROW(I455)-2&lt;=Konfiguration!$B$9,CONCATENATE(MID(Konfiguration!$B$3,1,Konfiguration!$B$4),".",static_data!$A$20,IF(ROW(I455)-2&lt;10,CONCATENATE("00",ROW(I455)-2),IF(ROW(I455)-2&lt;100,CONCATENATE("0",ROW(I455)-2),ROW(I455)-2)),"@",Konfiguration!$B$5),"")</f>
        <v/>
      </c>
    </row>
    <row r="456" ht="15.75" customHeight="1">
      <c r="A456" s="17" t="str">
        <f>IF(ROW(D456)-2&lt;=Konfiguration!$B$8,CONCATENATE(static_data!$A$19,IF(ROW(D456)-2&lt;10,CONCATENATE("00",ROW(D456)-2),IF(ROW(D456)-2&lt;100,CONCATENATE("0",ROW(D456)-2),ROW(D456)-2))),"")</f>
        <v/>
      </c>
      <c r="B456" s="17" t="str">
        <f>IF(ROW(D456)-2&lt;=Konfiguration!$B$8,CONCATENATE(MID(Konfiguration!$B$3,1,Konfiguration!$B$4)),"")</f>
        <v/>
      </c>
      <c r="C456" s="17" t="str">
        <f>IF(ROW(D456)-2&lt;=Konfiguration!$B$8,CONCATENATE(MID(Konfiguration!$B$3,1,Konfiguration!$B$4),".",static_data!$A$19,IF(ROW(D456)-2&lt;10,CONCATENATE("00",ROW(D456)-2),IF(ROW(D456)-2&lt;100,CONCATENATE("0",ROW(D456)-2),ROW(D456)-2))),"")</f>
        <v/>
      </c>
      <c r="D456" s="17" t="str">
        <f>IF(ROW(D456)-2&lt;=Konfiguration!$B$8,CONCATENATE(MID(Konfiguration!$B$3,1,Konfiguration!$B$4),".",static_data!$A$19,IF(ROW(D456)-2&lt;10,CONCATENATE("00",ROW(D456)-2),IF(ROW(D456)-2&lt;100,CONCATENATE("0",ROW(D456)-2),ROW(D456)-2)),"@",Konfiguration!$B$5),"")</f>
        <v/>
      </c>
      <c r="E456" s="15"/>
      <c r="F456" s="17" t="str">
        <f>IF(ROW(D456)-2&lt;=Konfiguration!$B$9,CONCATENATE(static_data!$A$20,IF(ROW(D456)-2&lt;10,CONCATENATE("00",ROW(D456)-2),IF(ROW(D456)-2&lt;100,CONCATENATE("0",ROW(D456)-2),ROW(D456)-2))),"")</f>
        <v/>
      </c>
      <c r="G456" s="17" t="str">
        <f>IF(ROW(D456)-2&lt;=Konfiguration!$B$9,CONCATENATE(MID(Konfiguration!$B$3,1,Konfiguration!$B$4)),"")</f>
        <v/>
      </c>
      <c r="H456" s="17" t="str">
        <f>IF(ROW(I456)-2&lt;=Konfiguration!$B$9,CONCATENATE(MID(Konfiguration!$B$3,1,Konfiguration!$B$4),".",static_data!$A$20,IF(ROW(I456)-2&lt;10,CONCATENATE("00",ROW(I456)-2),IF(ROW(I456)-2&lt;100,CONCATENATE("0",ROW(I456)-2),ROW(I456)-2))),"")</f>
        <v/>
      </c>
      <c r="I456" s="17" t="str">
        <f>IF(ROW(I456)-2&lt;=Konfiguration!$B$9,CONCATENATE(MID(Konfiguration!$B$3,1,Konfiguration!$B$4),".",static_data!$A$20,IF(ROW(I456)-2&lt;10,CONCATENATE("00",ROW(I456)-2),IF(ROW(I456)-2&lt;100,CONCATENATE("0",ROW(I456)-2),ROW(I456)-2)),"@",Konfiguration!$B$5),"")</f>
        <v/>
      </c>
    </row>
    <row r="457" ht="15.75" customHeight="1">
      <c r="A457" s="17" t="str">
        <f>IF(ROW(D457)-2&lt;=Konfiguration!$B$8,CONCATENATE(static_data!$A$19,IF(ROW(D457)-2&lt;10,CONCATENATE("00",ROW(D457)-2),IF(ROW(D457)-2&lt;100,CONCATENATE("0",ROW(D457)-2),ROW(D457)-2))),"")</f>
        <v/>
      </c>
      <c r="B457" s="17" t="str">
        <f>IF(ROW(D457)-2&lt;=Konfiguration!$B$8,CONCATENATE(MID(Konfiguration!$B$3,1,Konfiguration!$B$4)),"")</f>
        <v/>
      </c>
      <c r="C457" s="17" t="str">
        <f>IF(ROW(D457)-2&lt;=Konfiguration!$B$8,CONCATENATE(MID(Konfiguration!$B$3,1,Konfiguration!$B$4),".",static_data!$A$19,IF(ROW(D457)-2&lt;10,CONCATENATE("00",ROW(D457)-2),IF(ROW(D457)-2&lt;100,CONCATENATE("0",ROW(D457)-2),ROW(D457)-2))),"")</f>
        <v/>
      </c>
      <c r="D457" s="17" t="str">
        <f>IF(ROW(D457)-2&lt;=Konfiguration!$B$8,CONCATENATE(MID(Konfiguration!$B$3,1,Konfiguration!$B$4),".",static_data!$A$19,IF(ROW(D457)-2&lt;10,CONCATENATE("00",ROW(D457)-2),IF(ROW(D457)-2&lt;100,CONCATENATE("0",ROW(D457)-2),ROW(D457)-2)),"@",Konfiguration!$B$5),"")</f>
        <v/>
      </c>
      <c r="E457" s="15"/>
      <c r="F457" s="17" t="str">
        <f>IF(ROW(D457)-2&lt;=Konfiguration!$B$9,CONCATENATE(static_data!$A$20,IF(ROW(D457)-2&lt;10,CONCATENATE("00",ROW(D457)-2),IF(ROW(D457)-2&lt;100,CONCATENATE("0",ROW(D457)-2),ROW(D457)-2))),"")</f>
        <v/>
      </c>
      <c r="G457" s="17" t="str">
        <f>IF(ROW(D457)-2&lt;=Konfiguration!$B$9,CONCATENATE(MID(Konfiguration!$B$3,1,Konfiguration!$B$4)),"")</f>
        <v/>
      </c>
      <c r="H457" s="17" t="str">
        <f>IF(ROW(I457)-2&lt;=Konfiguration!$B$9,CONCATENATE(MID(Konfiguration!$B$3,1,Konfiguration!$B$4),".",static_data!$A$20,IF(ROW(I457)-2&lt;10,CONCATENATE("00",ROW(I457)-2),IF(ROW(I457)-2&lt;100,CONCATENATE("0",ROW(I457)-2),ROW(I457)-2))),"")</f>
        <v/>
      </c>
      <c r="I457" s="17" t="str">
        <f>IF(ROW(I457)-2&lt;=Konfiguration!$B$9,CONCATENATE(MID(Konfiguration!$B$3,1,Konfiguration!$B$4),".",static_data!$A$20,IF(ROW(I457)-2&lt;10,CONCATENATE("00",ROW(I457)-2),IF(ROW(I457)-2&lt;100,CONCATENATE("0",ROW(I457)-2),ROW(I457)-2)),"@",Konfiguration!$B$5),"")</f>
        <v/>
      </c>
    </row>
    <row r="458" ht="15.75" customHeight="1">
      <c r="A458" s="17" t="str">
        <f>IF(ROW(D458)-2&lt;=Konfiguration!$B$8,CONCATENATE(static_data!$A$19,IF(ROW(D458)-2&lt;10,CONCATENATE("00",ROW(D458)-2),IF(ROW(D458)-2&lt;100,CONCATENATE("0",ROW(D458)-2),ROW(D458)-2))),"")</f>
        <v/>
      </c>
      <c r="B458" s="17" t="str">
        <f>IF(ROW(D458)-2&lt;=Konfiguration!$B$8,CONCATENATE(MID(Konfiguration!$B$3,1,Konfiguration!$B$4)),"")</f>
        <v/>
      </c>
      <c r="C458" s="17" t="str">
        <f>IF(ROW(D458)-2&lt;=Konfiguration!$B$8,CONCATENATE(MID(Konfiguration!$B$3,1,Konfiguration!$B$4),".",static_data!$A$19,IF(ROW(D458)-2&lt;10,CONCATENATE("00",ROW(D458)-2),IF(ROW(D458)-2&lt;100,CONCATENATE("0",ROW(D458)-2),ROW(D458)-2))),"")</f>
        <v/>
      </c>
      <c r="D458" s="17" t="str">
        <f>IF(ROW(D458)-2&lt;=Konfiguration!$B$8,CONCATENATE(MID(Konfiguration!$B$3,1,Konfiguration!$B$4),".",static_data!$A$19,IF(ROW(D458)-2&lt;10,CONCATENATE("00",ROW(D458)-2),IF(ROW(D458)-2&lt;100,CONCATENATE("0",ROW(D458)-2),ROW(D458)-2)),"@",Konfiguration!$B$5),"")</f>
        <v/>
      </c>
      <c r="E458" s="15"/>
      <c r="F458" s="17" t="str">
        <f>IF(ROW(D458)-2&lt;=Konfiguration!$B$9,CONCATENATE(static_data!$A$20,IF(ROW(D458)-2&lt;10,CONCATENATE("00",ROW(D458)-2),IF(ROW(D458)-2&lt;100,CONCATENATE("0",ROW(D458)-2),ROW(D458)-2))),"")</f>
        <v/>
      </c>
      <c r="G458" s="17" t="str">
        <f>IF(ROW(D458)-2&lt;=Konfiguration!$B$9,CONCATENATE(MID(Konfiguration!$B$3,1,Konfiguration!$B$4)),"")</f>
        <v/>
      </c>
      <c r="H458" s="17" t="str">
        <f>IF(ROW(I458)-2&lt;=Konfiguration!$B$9,CONCATENATE(MID(Konfiguration!$B$3,1,Konfiguration!$B$4),".",static_data!$A$20,IF(ROW(I458)-2&lt;10,CONCATENATE("00",ROW(I458)-2),IF(ROW(I458)-2&lt;100,CONCATENATE("0",ROW(I458)-2),ROW(I458)-2))),"")</f>
        <v/>
      </c>
      <c r="I458" s="17" t="str">
        <f>IF(ROW(I458)-2&lt;=Konfiguration!$B$9,CONCATENATE(MID(Konfiguration!$B$3,1,Konfiguration!$B$4),".",static_data!$A$20,IF(ROW(I458)-2&lt;10,CONCATENATE("00",ROW(I458)-2),IF(ROW(I458)-2&lt;100,CONCATENATE("0",ROW(I458)-2),ROW(I458)-2)),"@",Konfiguration!$B$5),"")</f>
        <v/>
      </c>
    </row>
    <row r="459" ht="15.75" customHeight="1">
      <c r="A459" s="17" t="str">
        <f>IF(ROW(D459)-2&lt;=Konfiguration!$B$8,CONCATENATE(static_data!$A$19,IF(ROW(D459)-2&lt;10,CONCATENATE("00",ROW(D459)-2),IF(ROW(D459)-2&lt;100,CONCATENATE("0",ROW(D459)-2),ROW(D459)-2))),"")</f>
        <v/>
      </c>
      <c r="B459" s="17" t="str">
        <f>IF(ROW(D459)-2&lt;=Konfiguration!$B$8,CONCATENATE(MID(Konfiguration!$B$3,1,Konfiguration!$B$4)),"")</f>
        <v/>
      </c>
      <c r="C459" s="17" t="str">
        <f>IF(ROW(D459)-2&lt;=Konfiguration!$B$8,CONCATENATE(MID(Konfiguration!$B$3,1,Konfiguration!$B$4),".",static_data!$A$19,IF(ROW(D459)-2&lt;10,CONCATENATE("00",ROW(D459)-2),IF(ROW(D459)-2&lt;100,CONCATENATE("0",ROW(D459)-2),ROW(D459)-2))),"")</f>
        <v/>
      </c>
      <c r="D459" s="17" t="str">
        <f>IF(ROW(D459)-2&lt;=Konfiguration!$B$8,CONCATENATE(MID(Konfiguration!$B$3,1,Konfiguration!$B$4),".",static_data!$A$19,IF(ROW(D459)-2&lt;10,CONCATENATE("00",ROW(D459)-2),IF(ROW(D459)-2&lt;100,CONCATENATE("0",ROW(D459)-2),ROW(D459)-2)),"@",Konfiguration!$B$5),"")</f>
        <v/>
      </c>
      <c r="E459" s="15"/>
      <c r="F459" s="17" t="str">
        <f>IF(ROW(D459)-2&lt;=Konfiguration!$B$9,CONCATENATE(static_data!$A$20,IF(ROW(D459)-2&lt;10,CONCATENATE("00",ROW(D459)-2),IF(ROW(D459)-2&lt;100,CONCATENATE("0",ROW(D459)-2),ROW(D459)-2))),"")</f>
        <v/>
      </c>
      <c r="G459" s="17" t="str">
        <f>IF(ROW(D459)-2&lt;=Konfiguration!$B$9,CONCATENATE(MID(Konfiguration!$B$3,1,Konfiguration!$B$4)),"")</f>
        <v/>
      </c>
      <c r="H459" s="17" t="str">
        <f>IF(ROW(I459)-2&lt;=Konfiguration!$B$9,CONCATENATE(MID(Konfiguration!$B$3,1,Konfiguration!$B$4),".",static_data!$A$20,IF(ROW(I459)-2&lt;10,CONCATENATE("00",ROW(I459)-2),IF(ROW(I459)-2&lt;100,CONCATENATE("0",ROW(I459)-2),ROW(I459)-2))),"")</f>
        <v/>
      </c>
      <c r="I459" s="17" t="str">
        <f>IF(ROW(I459)-2&lt;=Konfiguration!$B$9,CONCATENATE(MID(Konfiguration!$B$3,1,Konfiguration!$B$4),".",static_data!$A$20,IF(ROW(I459)-2&lt;10,CONCATENATE("00",ROW(I459)-2),IF(ROW(I459)-2&lt;100,CONCATENATE("0",ROW(I459)-2),ROW(I459)-2)),"@",Konfiguration!$B$5),"")</f>
        <v/>
      </c>
    </row>
    <row r="460" ht="15.75" customHeight="1">
      <c r="A460" s="17" t="str">
        <f>IF(ROW(D460)-2&lt;=Konfiguration!$B$8,CONCATENATE(static_data!$A$19,IF(ROW(D460)-2&lt;10,CONCATENATE("00",ROW(D460)-2),IF(ROW(D460)-2&lt;100,CONCATENATE("0",ROW(D460)-2),ROW(D460)-2))),"")</f>
        <v/>
      </c>
      <c r="B460" s="17" t="str">
        <f>IF(ROW(D460)-2&lt;=Konfiguration!$B$8,CONCATENATE(MID(Konfiguration!$B$3,1,Konfiguration!$B$4)),"")</f>
        <v/>
      </c>
      <c r="C460" s="17" t="str">
        <f>IF(ROW(D460)-2&lt;=Konfiguration!$B$8,CONCATENATE(MID(Konfiguration!$B$3,1,Konfiguration!$B$4),".",static_data!$A$19,IF(ROW(D460)-2&lt;10,CONCATENATE("00",ROW(D460)-2),IF(ROW(D460)-2&lt;100,CONCATENATE("0",ROW(D460)-2),ROW(D460)-2))),"")</f>
        <v/>
      </c>
      <c r="D460" s="17" t="str">
        <f>IF(ROW(D460)-2&lt;=Konfiguration!$B$8,CONCATENATE(MID(Konfiguration!$B$3,1,Konfiguration!$B$4),".",static_data!$A$19,IF(ROW(D460)-2&lt;10,CONCATENATE("00",ROW(D460)-2),IF(ROW(D460)-2&lt;100,CONCATENATE("0",ROW(D460)-2),ROW(D460)-2)),"@",Konfiguration!$B$5),"")</f>
        <v/>
      </c>
      <c r="E460" s="15"/>
      <c r="F460" s="17" t="str">
        <f>IF(ROW(D460)-2&lt;=Konfiguration!$B$9,CONCATENATE(static_data!$A$20,IF(ROW(D460)-2&lt;10,CONCATENATE("00",ROW(D460)-2),IF(ROW(D460)-2&lt;100,CONCATENATE("0",ROW(D460)-2),ROW(D460)-2))),"")</f>
        <v/>
      </c>
      <c r="G460" s="17" t="str">
        <f>IF(ROW(D460)-2&lt;=Konfiguration!$B$9,CONCATENATE(MID(Konfiguration!$B$3,1,Konfiguration!$B$4)),"")</f>
        <v/>
      </c>
      <c r="H460" s="17" t="str">
        <f>IF(ROW(I460)-2&lt;=Konfiguration!$B$9,CONCATENATE(MID(Konfiguration!$B$3,1,Konfiguration!$B$4),".",static_data!$A$20,IF(ROW(I460)-2&lt;10,CONCATENATE("00",ROW(I460)-2),IF(ROW(I460)-2&lt;100,CONCATENATE("0",ROW(I460)-2),ROW(I460)-2))),"")</f>
        <v/>
      </c>
      <c r="I460" s="17" t="str">
        <f>IF(ROW(I460)-2&lt;=Konfiguration!$B$9,CONCATENATE(MID(Konfiguration!$B$3,1,Konfiguration!$B$4),".",static_data!$A$20,IF(ROW(I460)-2&lt;10,CONCATENATE("00",ROW(I460)-2),IF(ROW(I460)-2&lt;100,CONCATENATE("0",ROW(I460)-2),ROW(I460)-2)),"@",Konfiguration!$B$5),"")</f>
        <v/>
      </c>
    </row>
    <row r="461" ht="15.75" customHeight="1">
      <c r="A461" s="17" t="str">
        <f>IF(ROW(D461)-2&lt;=Konfiguration!$B$8,CONCATENATE(static_data!$A$19,IF(ROW(D461)-2&lt;10,CONCATENATE("00",ROW(D461)-2),IF(ROW(D461)-2&lt;100,CONCATENATE("0",ROW(D461)-2),ROW(D461)-2))),"")</f>
        <v/>
      </c>
      <c r="B461" s="17" t="str">
        <f>IF(ROW(D461)-2&lt;=Konfiguration!$B$8,CONCATENATE(MID(Konfiguration!$B$3,1,Konfiguration!$B$4)),"")</f>
        <v/>
      </c>
      <c r="C461" s="17" t="str">
        <f>IF(ROW(D461)-2&lt;=Konfiguration!$B$8,CONCATENATE(MID(Konfiguration!$B$3,1,Konfiguration!$B$4),".",static_data!$A$19,IF(ROW(D461)-2&lt;10,CONCATENATE("00",ROW(D461)-2),IF(ROW(D461)-2&lt;100,CONCATENATE("0",ROW(D461)-2),ROW(D461)-2))),"")</f>
        <v/>
      </c>
      <c r="D461" s="17" t="str">
        <f>IF(ROW(D461)-2&lt;=Konfiguration!$B$8,CONCATENATE(MID(Konfiguration!$B$3,1,Konfiguration!$B$4),".",static_data!$A$19,IF(ROW(D461)-2&lt;10,CONCATENATE("00",ROW(D461)-2),IF(ROW(D461)-2&lt;100,CONCATENATE("0",ROW(D461)-2),ROW(D461)-2)),"@",Konfiguration!$B$5),"")</f>
        <v/>
      </c>
      <c r="E461" s="15"/>
      <c r="F461" s="17" t="str">
        <f>IF(ROW(D461)-2&lt;=Konfiguration!$B$9,CONCATENATE(static_data!$A$20,IF(ROW(D461)-2&lt;10,CONCATENATE("00",ROW(D461)-2),IF(ROW(D461)-2&lt;100,CONCATENATE("0",ROW(D461)-2),ROW(D461)-2))),"")</f>
        <v/>
      </c>
      <c r="G461" s="17" t="str">
        <f>IF(ROW(D461)-2&lt;=Konfiguration!$B$9,CONCATENATE(MID(Konfiguration!$B$3,1,Konfiguration!$B$4)),"")</f>
        <v/>
      </c>
      <c r="H461" s="17" t="str">
        <f>IF(ROW(I461)-2&lt;=Konfiguration!$B$9,CONCATENATE(MID(Konfiguration!$B$3,1,Konfiguration!$B$4),".",static_data!$A$20,IF(ROW(I461)-2&lt;10,CONCATENATE("00",ROW(I461)-2),IF(ROW(I461)-2&lt;100,CONCATENATE("0",ROW(I461)-2),ROW(I461)-2))),"")</f>
        <v/>
      </c>
      <c r="I461" s="17" t="str">
        <f>IF(ROW(I461)-2&lt;=Konfiguration!$B$9,CONCATENATE(MID(Konfiguration!$B$3,1,Konfiguration!$B$4),".",static_data!$A$20,IF(ROW(I461)-2&lt;10,CONCATENATE("00",ROW(I461)-2),IF(ROW(I461)-2&lt;100,CONCATENATE("0",ROW(I461)-2),ROW(I461)-2)),"@",Konfiguration!$B$5),"")</f>
        <v/>
      </c>
    </row>
    <row r="462" ht="15.75" customHeight="1">
      <c r="A462" s="17" t="str">
        <f>IF(ROW(D462)-2&lt;=Konfiguration!$B$8,CONCATENATE(static_data!$A$19,IF(ROW(D462)-2&lt;10,CONCATENATE("00",ROW(D462)-2),IF(ROW(D462)-2&lt;100,CONCATENATE("0",ROW(D462)-2),ROW(D462)-2))),"")</f>
        <v/>
      </c>
      <c r="B462" s="17" t="str">
        <f>IF(ROW(D462)-2&lt;=Konfiguration!$B$8,CONCATENATE(MID(Konfiguration!$B$3,1,Konfiguration!$B$4)),"")</f>
        <v/>
      </c>
      <c r="C462" s="17" t="str">
        <f>IF(ROW(D462)-2&lt;=Konfiguration!$B$8,CONCATENATE(MID(Konfiguration!$B$3,1,Konfiguration!$B$4),".",static_data!$A$19,IF(ROW(D462)-2&lt;10,CONCATENATE("00",ROW(D462)-2),IF(ROW(D462)-2&lt;100,CONCATENATE("0",ROW(D462)-2),ROW(D462)-2))),"")</f>
        <v/>
      </c>
      <c r="D462" s="17" t="str">
        <f>IF(ROW(D462)-2&lt;=Konfiguration!$B$8,CONCATENATE(MID(Konfiguration!$B$3,1,Konfiguration!$B$4),".",static_data!$A$19,IF(ROW(D462)-2&lt;10,CONCATENATE("00",ROW(D462)-2),IF(ROW(D462)-2&lt;100,CONCATENATE("0",ROW(D462)-2),ROW(D462)-2)),"@",Konfiguration!$B$5),"")</f>
        <v/>
      </c>
      <c r="E462" s="15"/>
      <c r="F462" s="17" t="str">
        <f>IF(ROW(D462)-2&lt;=Konfiguration!$B$9,CONCATENATE(static_data!$A$20,IF(ROW(D462)-2&lt;10,CONCATENATE("00",ROW(D462)-2),IF(ROW(D462)-2&lt;100,CONCATENATE("0",ROW(D462)-2),ROW(D462)-2))),"")</f>
        <v/>
      </c>
      <c r="G462" s="17" t="str">
        <f>IF(ROW(D462)-2&lt;=Konfiguration!$B$9,CONCATENATE(MID(Konfiguration!$B$3,1,Konfiguration!$B$4)),"")</f>
        <v/>
      </c>
      <c r="H462" s="17" t="str">
        <f>IF(ROW(I462)-2&lt;=Konfiguration!$B$9,CONCATENATE(MID(Konfiguration!$B$3,1,Konfiguration!$B$4),".",static_data!$A$20,IF(ROW(I462)-2&lt;10,CONCATENATE("00",ROW(I462)-2),IF(ROW(I462)-2&lt;100,CONCATENATE("0",ROW(I462)-2),ROW(I462)-2))),"")</f>
        <v/>
      </c>
      <c r="I462" s="17" t="str">
        <f>IF(ROW(I462)-2&lt;=Konfiguration!$B$9,CONCATENATE(MID(Konfiguration!$B$3,1,Konfiguration!$B$4),".",static_data!$A$20,IF(ROW(I462)-2&lt;10,CONCATENATE("00",ROW(I462)-2),IF(ROW(I462)-2&lt;100,CONCATENATE("0",ROW(I462)-2),ROW(I462)-2)),"@",Konfiguration!$B$5),"")</f>
        <v/>
      </c>
    </row>
    <row r="463" ht="15.75" customHeight="1">
      <c r="A463" s="17" t="str">
        <f>IF(ROW(D463)-2&lt;=Konfiguration!$B$8,CONCATENATE(static_data!$A$19,IF(ROW(D463)-2&lt;10,CONCATENATE("00",ROW(D463)-2),IF(ROW(D463)-2&lt;100,CONCATENATE("0",ROW(D463)-2),ROW(D463)-2))),"")</f>
        <v/>
      </c>
      <c r="B463" s="17" t="str">
        <f>IF(ROW(D463)-2&lt;=Konfiguration!$B$8,CONCATENATE(MID(Konfiguration!$B$3,1,Konfiguration!$B$4)),"")</f>
        <v/>
      </c>
      <c r="C463" s="17" t="str">
        <f>IF(ROW(D463)-2&lt;=Konfiguration!$B$8,CONCATENATE(MID(Konfiguration!$B$3,1,Konfiguration!$B$4),".",static_data!$A$19,IF(ROW(D463)-2&lt;10,CONCATENATE("00",ROW(D463)-2),IF(ROW(D463)-2&lt;100,CONCATENATE("0",ROW(D463)-2),ROW(D463)-2))),"")</f>
        <v/>
      </c>
      <c r="D463" s="17" t="str">
        <f>IF(ROW(D463)-2&lt;=Konfiguration!$B$8,CONCATENATE(MID(Konfiguration!$B$3,1,Konfiguration!$B$4),".",static_data!$A$19,IF(ROW(D463)-2&lt;10,CONCATENATE("00",ROW(D463)-2),IF(ROW(D463)-2&lt;100,CONCATENATE("0",ROW(D463)-2),ROW(D463)-2)),"@",Konfiguration!$B$5),"")</f>
        <v/>
      </c>
      <c r="E463" s="15"/>
      <c r="F463" s="17" t="str">
        <f>IF(ROW(D463)-2&lt;=Konfiguration!$B$9,CONCATENATE(static_data!$A$20,IF(ROW(D463)-2&lt;10,CONCATENATE("00",ROW(D463)-2),IF(ROW(D463)-2&lt;100,CONCATENATE("0",ROW(D463)-2),ROW(D463)-2))),"")</f>
        <v/>
      </c>
      <c r="G463" s="17" t="str">
        <f>IF(ROW(D463)-2&lt;=Konfiguration!$B$9,CONCATENATE(MID(Konfiguration!$B$3,1,Konfiguration!$B$4)),"")</f>
        <v/>
      </c>
      <c r="H463" s="17" t="str">
        <f>IF(ROW(I463)-2&lt;=Konfiguration!$B$9,CONCATENATE(MID(Konfiguration!$B$3,1,Konfiguration!$B$4),".",static_data!$A$20,IF(ROW(I463)-2&lt;10,CONCATENATE("00",ROW(I463)-2),IF(ROW(I463)-2&lt;100,CONCATENATE("0",ROW(I463)-2),ROW(I463)-2))),"")</f>
        <v/>
      </c>
      <c r="I463" s="17" t="str">
        <f>IF(ROW(I463)-2&lt;=Konfiguration!$B$9,CONCATENATE(MID(Konfiguration!$B$3,1,Konfiguration!$B$4),".",static_data!$A$20,IF(ROW(I463)-2&lt;10,CONCATENATE("00",ROW(I463)-2),IF(ROW(I463)-2&lt;100,CONCATENATE("0",ROW(I463)-2),ROW(I463)-2)),"@",Konfiguration!$B$5),"")</f>
        <v/>
      </c>
    </row>
    <row r="464" ht="15.75" customHeight="1">
      <c r="A464" s="17" t="str">
        <f>IF(ROW(D464)-2&lt;=Konfiguration!$B$8,CONCATENATE(static_data!$A$19,IF(ROW(D464)-2&lt;10,CONCATENATE("00",ROW(D464)-2),IF(ROW(D464)-2&lt;100,CONCATENATE("0",ROW(D464)-2),ROW(D464)-2))),"")</f>
        <v/>
      </c>
      <c r="B464" s="17" t="str">
        <f>IF(ROW(D464)-2&lt;=Konfiguration!$B$8,CONCATENATE(MID(Konfiguration!$B$3,1,Konfiguration!$B$4)),"")</f>
        <v/>
      </c>
      <c r="C464" s="17" t="str">
        <f>IF(ROW(D464)-2&lt;=Konfiguration!$B$8,CONCATENATE(MID(Konfiguration!$B$3,1,Konfiguration!$B$4),".",static_data!$A$19,IF(ROW(D464)-2&lt;10,CONCATENATE("00",ROW(D464)-2),IF(ROW(D464)-2&lt;100,CONCATENATE("0",ROW(D464)-2),ROW(D464)-2))),"")</f>
        <v/>
      </c>
      <c r="D464" s="17" t="str">
        <f>IF(ROW(D464)-2&lt;=Konfiguration!$B$8,CONCATENATE(MID(Konfiguration!$B$3,1,Konfiguration!$B$4),".",static_data!$A$19,IF(ROW(D464)-2&lt;10,CONCATENATE("00",ROW(D464)-2),IF(ROW(D464)-2&lt;100,CONCATENATE("0",ROW(D464)-2),ROW(D464)-2)),"@",Konfiguration!$B$5),"")</f>
        <v/>
      </c>
      <c r="E464" s="15"/>
      <c r="F464" s="17" t="str">
        <f>IF(ROW(D464)-2&lt;=Konfiguration!$B$9,CONCATENATE(static_data!$A$20,IF(ROW(D464)-2&lt;10,CONCATENATE("00",ROW(D464)-2),IF(ROW(D464)-2&lt;100,CONCATENATE("0",ROW(D464)-2),ROW(D464)-2))),"")</f>
        <v/>
      </c>
      <c r="G464" s="17" t="str">
        <f>IF(ROW(D464)-2&lt;=Konfiguration!$B$9,CONCATENATE(MID(Konfiguration!$B$3,1,Konfiguration!$B$4)),"")</f>
        <v/>
      </c>
      <c r="H464" s="17" t="str">
        <f>IF(ROW(I464)-2&lt;=Konfiguration!$B$9,CONCATENATE(MID(Konfiguration!$B$3,1,Konfiguration!$B$4),".",static_data!$A$20,IF(ROW(I464)-2&lt;10,CONCATENATE("00",ROW(I464)-2),IF(ROW(I464)-2&lt;100,CONCATENATE("0",ROW(I464)-2),ROW(I464)-2))),"")</f>
        <v/>
      </c>
      <c r="I464" s="17" t="str">
        <f>IF(ROW(I464)-2&lt;=Konfiguration!$B$9,CONCATENATE(MID(Konfiguration!$B$3,1,Konfiguration!$B$4),".",static_data!$A$20,IF(ROW(I464)-2&lt;10,CONCATENATE("00",ROW(I464)-2),IF(ROW(I464)-2&lt;100,CONCATENATE("0",ROW(I464)-2),ROW(I464)-2)),"@",Konfiguration!$B$5),"")</f>
        <v/>
      </c>
    </row>
    <row r="465" ht="15.75" customHeight="1">
      <c r="A465" s="17" t="str">
        <f>IF(ROW(D465)-2&lt;=Konfiguration!$B$8,CONCATENATE(static_data!$A$19,IF(ROW(D465)-2&lt;10,CONCATENATE("00",ROW(D465)-2),IF(ROW(D465)-2&lt;100,CONCATENATE("0",ROW(D465)-2),ROW(D465)-2))),"")</f>
        <v/>
      </c>
      <c r="B465" s="17" t="str">
        <f>IF(ROW(D465)-2&lt;=Konfiguration!$B$8,CONCATENATE(MID(Konfiguration!$B$3,1,Konfiguration!$B$4)),"")</f>
        <v/>
      </c>
      <c r="C465" s="17" t="str">
        <f>IF(ROW(D465)-2&lt;=Konfiguration!$B$8,CONCATENATE(MID(Konfiguration!$B$3,1,Konfiguration!$B$4),".",static_data!$A$19,IF(ROW(D465)-2&lt;10,CONCATENATE("00",ROW(D465)-2),IF(ROW(D465)-2&lt;100,CONCATENATE("0",ROW(D465)-2),ROW(D465)-2))),"")</f>
        <v/>
      </c>
      <c r="D465" s="17" t="str">
        <f>IF(ROW(D465)-2&lt;=Konfiguration!$B$8,CONCATENATE(MID(Konfiguration!$B$3,1,Konfiguration!$B$4),".",static_data!$A$19,IF(ROW(D465)-2&lt;10,CONCATENATE("00",ROW(D465)-2),IF(ROW(D465)-2&lt;100,CONCATENATE("0",ROW(D465)-2),ROW(D465)-2)),"@",Konfiguration!$B$5),"")</f>
        <v/>
      </c>
      <c r="E465" s="15"/>
      <c r="F465" s="17" t="str">
        <f>IF(ROW(D465)-2&lt;=Konfiguration!$B$9,CONCATENATE(static_data!$A$20,IF(ROW(D465)-2&lt;10,CONCATENATE("00",ROW(D465)-2),IF(ROW(D465)-2&lt;100,CONCATENATE("0",ROW(D465)-2),ROW(D465)-2))),"")</f>
        <v/>
      </c>
      <c r="G465" s="17" t="str">
        <f>IF(ROW(D465)-2&lt;=Konfiguration!$B$9,CONCATENATE(MID(Konfiguration!$B$3,1,Konfiguration!$B$4)),"")</f>
        <v/>
      </c>
      <c r="H465" s="17" t="str">
        <f>IF(ROW(I465)-2&lt;=Konfiguration!$B$9,CONCATENATE(MID(Konfiguration!$B$3,1,Konfiguration!$B$4),".",static_data!$A$20,IF(ROW(I465)-2&lt;10,CONCATENATE("00",ROW(I465)-2),IF(ROW(I465)-2&lt;100,CONCATENATE("0",ROW(I465)-2),ROW(I465)-2))),"")</f>
        <v/>
      </c>
      <c r="I465" s="17" t="str">
        <f>IF(ROW(I465)-2&lt;=Konfiguration!$B$9,CONCATENATE(MID(Konfiguration!$B$3,1,Konfiguration!$B$4),".",static_data!$A$20,IF(ROW(I465)-2&lt;10,CONCATENATE("00",ROW(I465)-2),IF(ROW(I465)-2&lt;100,CONCATENATE("0",ROW(I465)-2),ROW(I465)-2)),"@",Konfiguration!$B$5),"")</f>
        <v/>
      </c>
    </row>
    <row r="466" ht="15.75" customHeight="1">
      <c r="A466" s="17" t="str">
        <f>IF(ROW(D466)-2&lt;=Konfiguration!$B$8,CONCATENATE(static_data!$A$19,IF(ROW(D466)-2&lt;10,CONCATENATE("00",ROW(D466)-2),IF(ROW(D466)-2&lt;100,CONCATENATE("0",ROW(D466)-2),ROW(D466)-2))),"")</f>
        <v/>
      </c>
      <c r="B466" s="17" t="str">
        <f>IF(ROW(D466)-2&lt;=Konfiguration!$B$8,CONCATENATE(MID(Konfiguration!$B$3,1,Konfiguration!$B$4)),"")</f>
        <v/>
      </c>
      <c r="C466" s="17" t="str">
        <f>IF(ROW(D466)-2&lt;=Konfiguration!$B$8,CONCATENATE(MID(Konfiguration!$B$3,1,Konfiguration!$B$4),".",static_data!$A$19,IF(ROW(D466)-2&lt;10,CONCATENATE("00",ROW(D466)-2),IF(ROW(D466)-2&lt;100,CONCATENATE("0",ROW(D466)-2),ROW(D466)-2))),"")</f>
        <v/>
      </c>
      <c r="D466" s="17" t="str">
        <f>IF(ROW(D466)-2&lt;=Konfiguration!$B$8,CONCATENATE(MID(Konfiguration!$B$3,1,Konfiguration!$B$4),".",static_data!$A$19,IF(ROW(D466)-2&lt;10,CONCATENATE("00",ROW(D466)-2),IF(ROW(D466)-2&lt;100,CONCATENATE("0",ROW(D466)-2),ROW(D466)-2)),"@",Konfiguration!$B$5),"")</f>
        <v/>
      </c>
      <c r="E466" s="15"/>
      <c r="F466" s="17" t="str">
        <f>IF(ROW(D466)-2&lt;=Konfiguration!$B$9,CONCATENATE(static_data!$A$20,IF(ROW(D466)-2&lt;10,CONCATENATE("00",ROW(D466)-2),IF(ROW(D466)-2&lt;100,CONCATENATE("0",ROW(D466)-2),ROW(D466)-2))),"")</f>
        <v/>
      </c>
      <c r="G466" s="17" t="str">
        <f>IF(ROW(D466)-2&lt;=Konfiguration!$B$9,CONCATENATE(MID(Konfiguration!$B$3,1,Konfiguration!$B$4)),"")</f>
        <v/>
      </c>
      <c r="H466" s="17" t="str">
        <f>IF(ROW(I466)-2&lt;=Konfiguration!$B$9,CONCATENATE(MID(Konfiguration!$B$3,1,Konfiguration!$B$4),".",static_data!$A$20,IF(ROW(I466)-2&lt;10,CONCATENATE("00",ROW(I466)-2),IF(ROW(I466)-2&lt;100,CONCATENATE("0",ROW(I466)-2),ROW(I466)-2))),"")</f>
        <v/>
      </c>
      <c r="I466" s="17" t="str">
        <f>IF(ROW(I466)-2&lt;=Konfiguration!$B$9,CONCATENATE(MID(Konfiguration!$B$3,1,Konfiguration!$B$4),".",static_data!$A$20,IF(ROW(I466)-2&lt;10,CONCATENATE("00",ROW(I466)-2),IF(ROW(I466)-2&lt;100,CONCATENATE("0",ROW(I466)-2),ROW(I466)-2)),"@",Konfiguration!$B$5),"")</f>
        <v/>
      </c>
    </row>
    <row r="467" ht="15.75" customHeight="1">
      <c r="A467" s="17" t="str">
        <f>IF(ROW(D467)-2&lt;=Konfiguration!$B$8,CONCATENATE(static_data!$A$19,IF(ROW(D467)-2&lt;10,CONCATENATE("00",ROW(D467)-2),IF(ROW(D467)-2&lt;100,CONCATENATE("0",ROW(D467)-2),ROW(D467)-2))),"")</f>
        <v/>
      </c>
      <c r="B467" s="17" t="str">
        <f>IF(ROW(D467)-2&lt;=Konfiguration!$B$8,CONCATENATE(MID(Konfiguration!$B$3,1,Konfiguration!$B$4)),"")</f>
        <v/>
      </c>
      <c r="C467" s="17" t="str">
        <f>IF(ROW(D467)-2&lt;=Konfiguration!$B$8,CONCATENATE(MID(Konfiguration!$B$3,1,Konfiguration!$B$4),".",static_data!$A$19,IF(ROW(D467)-2&lt;10,CONCATENATE("00",ROW(D467)-2),IF(ROW(D467)-2&lt;100,CONCATENATE("0",ROW(D467)-2),ROW(D467)-2))),"")</f>
        <v/>
      </c>
      <c r="D467" s="17" t="str">
        <f>IF(ROW(D467)-2&lt;=Konfiguration!$B$8,CONCATENATE(MID(Konfiguration!$B$3,1,Konfiguration!$B$4),".",static_data!$A$19,IF(ROW(D467)-2&lt;10,CONCATENATE("00",ROW(D467)-2),IF(ROW(D467)-2&lt;100,CONCATENATE("0",ROW(D467)-2),ROW(D467)-2)),"@",Konfiguration!$B$5),"")</f>
        <v/>
      </c>
      <c r="E467" s="15"/>
      <c r="F467" s="17" t="str">
        <f>IF(ROW(D467)-2&lt;=Konfiguration!$B$9,CONCATENATE(static_data!$A$20,IF(ROW(D467)-2&lt;10,CONCATENATE("00",ROW(D467)-2),IF(ROW(D467)-2&lt;100,CONCATENATE("0",ROW(D467)-2),ROW(D467)-2))),"")</f>
        <v/>
      </c>
      <c r="G467" s="17" t="str">
        <f>IF(ROW(D467)-2&lt;=Konfiguration!$B$9,CONCATENATE(MID(Konfiguration!$B$3,1,Konfiguration!$B$4)),"")</f>
        <v/>
      </c>
      <c r="H467" s="17" t="str">
        <f>IF(ROW(I467)-2&lt;=Konfiguration!$B$9,CONCATENATE(MID(Konfiguration!$B$3,1,Konfiguration!$B$4),".",static_data!$A$20,IF(ROW(I467)-2&lt;10,CONCATENATE("00",ROW(I467)-2),IF(ROW(I467)-2&lt;100,CONCATENATE("0",ROW(I467)-2),ROW(I467)-2))),"")</f>
        <v/>
      </c>
      <c r="I467" s="17" t="str">
        <f>IF(ROW(I467)-2&lt;=Konfiguration!$B$9,CONCATENATE(MID(Konfiguration!$B$3,1,Konfiguration!$B$4),".",static_data!$A$20,IF(ROW(I467)-2&lt;10,CONCATENATE("00",ROW(I467)-2),IF(ROW(I467)-2&lt;100,CONCATENATE("0",ROW(I467)-2),ROW(I467)-2)),"@",Konfiguration!$B$5),"")</f>
        <v/>
      </c>
    </row>
    <row r="468" ht="15.75" customHeight="1">
      <c r="A468" s="17" t="str">
        <f>IF(ROW(D468)-2&lt;=Konfiguration!$B$8,CONCATENATE(static_data!$A$19,IF(ROW(D468)-2&lt;10,CONCATENATE("00",ROW(D468)-2),IF(ROW(D468)-2&lt;100,CONCATENATE("0",ROW(D468)-2),ROW(D468)-2))),"")</f>
        <v/>
      </c>
      <c r="B468" s="17" t="str">
        <f>IF(ROW(D468)-2&lt;=Konfiguration!$B$8,CONCATENATE(MID(Konfiguration!$B$3,1,Konfiguration!$B$4)),"")</f>
        <v/>
      </c>
      <c r="C468" s="17" t="str">
        <f>IF(ROW(D468)-2&lt;=Konfiguration!$B$8,CONCATENATE(MID(Konfiguration!$B$3,1,Konfiguration!$B$4),".",static_data!$A$19,IF(ROW(D468)-2&lt;10,CONCATENATE("00",ROW(D468)-2),IF(ROW(D468)-2&lt;100,CONCATENATE("0",ROW(D468)-2),ROW(D468)-2))),"")</f>
        <v/>
      </c>
      <c r="D468" s="17" t="str">
        <f>IF(ROW(D468)-2&lt;=Konfiguration!$B$8,CONCATENATE(MID(Konfiguration!$B$3,1,Konfiguration!$B$4),".",static_data!$A$19,IF(ROW(D468)-2&lt;10,CONCATENATE("00",ROW(D468)-2),IF(ROW(D468)-2&lt;100,CONCATENATE("0",ROW(D468)-2),ROW(D468)-2)),"@",Konfiguration!$B$5),"")</f>
        <v/>
      </c>
      <c r="E468" s="15"/>
      <c r="F468" s="17" t="str">
        <f>IF(ROW(D468)-2&lt;=Konfiguration!$B$9,CONCATENATE(static_data!$A$20,IF(ROW(D468)-2&lt;10,CONCATENATE("00",ROW(D468)-2),IF(ROW(D468)-2&lt;100,CONCATENATE("0",ROW(D468)-2),ROW(D468)-2))),"")</f>
        <v/>
      </c>
      <c r="G468" s="17" t="str">
        <f>IF(ROW(D468)-2&lt;=Konfiguration!$B$9,CONCATENATE(MID(Konfiguration!$B$3,1,Konfiguration!$B$4)),"")</f>
        <v/>
      </c>
      <c r="H468" s="17" t="str">
        <f>IF(ROW(I468)-2&lt;=Konfiguration!$B$9,CONCATENATE(MID(Konfiguration!$B$3,1,Konfiguration!$B$4),".",static_data!$A$20,IF(ROW(I468)-2&lt;10,CONCATENATE("00",ROW(I468)-2),IF(ROW(I468)-2&lt;100,CONCATENATE("0",ROW(I468)-2),ROW(I468)-2))),"")</f>
        <v/>
      </c>
      <c r="I468" s="17" t="str">
        <f>IF(ROW(I468)-2&lt;=Konfiguration!$B$9,CONCATENATE(MID(Konfiguration!$B$3,1,Konfiguration!$B$4),".",static_data!$A$20,IF(ROW(I468)-2&lt;10,CONCATENATE("00",ROW(I468)-2),IF(ROW(I468)-2&lt;100,CONCATENATE("0",ROW(I468)-2),ROW(I468)-2)),"@",Konfiguration!$B$5),"")</f>
        <v/>
      </c>
    </row>
    <row r="469" ht="15.75" customHeight="1">
      <c r="A469" s="17" t="str">
        <f>IF(ROW(D469)-2&lt;=Konfiguration!$B$8,CONCATENATE(static_data!$A$19,IF(ROW(D469)-2&lt;10,CONCATENATE("00",ROW(D469)-2),IF(ROW(D469)-2&lt;100,CONCATENATE("0",ROW(D469)-2),ROW(D469)-2))),"")</f>
        <v/>
      </c>
      <c r="B469" s="17" t="str">
        <f>IF(ROW(D469)-2&lt;=Konfiguration!$B$8,CONCATENATE(MID(Konfiguration!$B$3,1,Konfiguration!$B$4)),"")</f>
        <v/>
      </c>
      <c r="C469" s="17" t="str">
        <f>IF(ROW(D469)-2&lt;=Konfiguration!$B$8,CONCATENATE(MID(Konfiguration!$B$3,1,Konfiguration!$B$4),".",static_data!$A$19,IF(ROW(D469)-2&lt;10,CONCATENATE("00",ROW(D469)-2),IF(ROW(D469)-2&lt;100,CONCATENATE("0",ROW(D469)-2),ROW(D469)-2))),"")</f>
        <v/>
      </c>
      <c r="D469" s="17" t="str">
        <f>IF(ROW(D469)-2&lt;=Konfiguration!$B$8,CONCATENATE(MID(Konfiguration!$B$3,1,Konfiguration!$B$4),".",static_data!$A$19,IF(ROW(D469)-2&lt;10,CONCATENATE("00",ROW(D469)-2),IF(ROW(D469)-2&lt;100,CONCATENATE("0",ROW(D469)-2),ROW(D469)-2)),"@",Konfiguration!$B$5),"")</f>
        <v/>
      </c>
      <c r="E469" s="15"/>
      <c r="F469" s="17" t="str">
        <f>IF(ROW(D469)-2&lt;=Konfiguration!$B$9,CONCATENATE(static_data!$A$20,IF(ROW(D469)-2&lt;10,CONCATENATE("00",ROW(D469)-2),IF(ROW(D469)-2&lt;100,CONCATENATE("0",ROW(D469)-2),ROW(D469)-2))),"")</f>
        <v/>
      </c>
      <c r="G469" s="17" t="str">
        <f>IF(ROW(D469)-2&lt;=Konfiguration!$B$9,CONCATENATE(MID(Konfiguration!$B$3,1,Konfiguration!$B$4)),"")</f>
        <v/>
      </c>
      <c r="H469" s="17" t="str">
        <f>IF(ROW(I469)-2&lt;=Konfiguration!$B$9,CONCATENATE(MID(Konfiguration!$B$3,1,Konfiguration!$B$4),".",static_data!$A$20,IF(ROW(I469)-2&lt;10,CONCATENATE("00",ROW(I469)-2),IF(ROW(I469)-2&lt;100,CONCATENATE("0",ROW(I469)-2),ROW(I469)-2))),"")</f>
        <v/>
      </c>
      <c r="I469" s="17" t="str">
        <f>IF(ROW(I469)-2&lt;=Konfiguration!$B$9,CONCATENATE(MID(Konfiguration!$B$3,1,Konfiguration!$B$4),".",static_data!$A$20,IF(ROW(I469)-2&lt;10,CONCATENATE("00",ROW(I469)-2),IF(ROW(I469)-2&lt;100,CONCATENATE("0",ROW(I469)-2),ROW(I469)-2)),"@",Konfiguration!$B$5),"")</f>
        <v/>
      </c>
    </row>
    <row r="470" ht="15.75" customHeight="1">
      <c r="A470" s="17" t="str">
        <f>IF(ROW(D470)-2&lt;=Konfiguration!$B$8,CONCATENATE(static_data!$A$19,IF(ROW(D470)-2&lt;10,CONCATENATE("00",ROW(D470)-2),IF(ROW(D470)-2&lt;100,CONCATENATE("0",ROW(D470)-2),ROW(D470)-2))),"")</f>
        <v/>
      </c>
      <c r="B470" s="17" t="str">
        <f>IF(ROW(D470)-2&lt;=Konfiguration!$B$8,CONCATENATE(MID(Konfiguration!$B$3,1,Konfiguration!$B$4)),"")</f>
        <v/>
      </c>
      <c r="C470" s="17" t="str">
        <f>IF(ROW(D470)-2&lt;=Konfiguration!$B$8,CONCATENATE(MID(Konfiguration!$B$3,1,Konfiguration!$B$4),".",static_data!$A$19,IF(ROW(D470)-2&lt;10,CONCATENATE("00",ROW(D470)-2),IF(ROW(D470)-2&lt;100,CONCATENATE("0",ROW(D470)-2),ROW(D470)-2))),"")</f>
        <v/>
      </c>
      <c r="D470" s="17" t="str">
        <f>IF(ROW(D470)-2&lt;=Konfiguration!$B$8,CONCATENATE(MID(Konfiguration!$B$3,1,Konfiguration!$B$4),".",static_data!$A$19,IF(ROW(D470)-2&lt;10,CONCATENATE("00",ROW(D470)-2),IF(ROW(D470)-2&lt;100,CONCATENATE("0",ROW(D470)-2),ROW(D470)-2)),"@",Konfiguration!$B$5),"")</f>
        <v/>
      </c>
      <c r="E470" s="15"/>
      <c r="F470" s="17" t="str">
        <f>IF(ROW(D470)-2&lt;=Konfiguration!$B$9,CONCATENATE(static_data!$A$20,IF(ROW(D470)-2&lt;10,CONCATENATE("00",ROW(D470)-2),IF(ROW(D470)-2&lt;100,CONCATENATE("0",ROW(D470)-2),ROW(D470)-2))),"")</f>
        <v/>
      </c>
      <c r="G470" s="17" t="str">
        <f>IF(ROW(D470)-2&lt;=Konfiguration!$B$9,CONCATENATE(MID(Konfiguration!$B$3,1,Konfiguration!$B$4)),"")</f>
        <v/>
      </c>
      <c r="H470" s="17" t="str">
        <f>IF(ROW(I470)-2&lt;=Konfiguration!$B$9,CONCATENATE(MID(Konfiguration!$B$3,1,Konfiguration!$B$4),".",static_data!$A$20,IF(ROW(I470)-2&lt;10,CONCATENATE("00",ROW(I470)-2),IF(ROW(I470)-2&lt;100,CONCATENATE("0",ROW(I470)-2),ROW(I470)-2))),"")</f>
        <v/>
      </c>
      <c r="I470" s="17" t="str">
        <f>IF(ROW(I470)-2&lt;=Konfiguration!$B$9,CONCATENATE(MID(Konfiguration!$B$3,1,Konfiguration!$B$4),".",static_data!$A$20,IF(ROW(I470)-2&lt;10,CONCATENATE("00",ROW(I470)-2),IF(ROW(I470)-2&lt;100,CONCATENATE("0",ROW(I470)-2),ROW(I470)-2)),"@",Konfiguration!$B$5),"")</f>
        <v/>
      </c>
    </row>
    <row r="471" ht="15.75" customHeight="1">
      <c r="A471" s="17" t="str">
        <f>IF(ROW(D471)-2&lt;=Konfiguration!$B$8,CONCATENATE(static_data!$A$19,IF(ROW(D471)-2&lt;10,CONCATENATE("00",ROW(D471)-2),IF(ROW(D471)-2&lt;100,CONCATENATE("0",ROW(D471)-2),ROW(D471)-2))),"")</f>
        <v/>
      </c>
      <c r="B471" s="17" t="str">
        <f>IF(ROW(D471)-2&lt;=Konfiguration!$B$8,CONCATENATE(MID(Konfiguration!$B$3,1,Konfiguration!$B$4)),"")</f>
        <v/>
      </c>
      <c r="C471" s="17" t="str">
        <f>IF(ROW(D471)-2&lt;=Konfiguration!$B$8,CONCATENATE(MID(Konfiguration!$B$3,1,Konfiguration!$B$4),".",static_data!$A$19,IF(ROW(D471)-2&lt;10,CONCATENATE("00",ROW(D471)-2),IF(ROW(D471)-2&lt;100,CONCATENATE("0",ROW(D471)-2),ROW(D471)-2))),"")</f>
        <v/>
      </c>
      <c r="D471" s="17" t="str">
        <f>IF(ROW(D471)-2&lt;=Konfiguration!$B$8,CONCATENATE(MID(Konfiguration!$B$3,1,Konfiguration!$B$4),".",static_data!$A$19,IF(ROW(D471)-2&lt;10,CONCATENATE("00",ROW(D471)-2),IF(ROW(D471)-2&lt;100,CONCATENATE("0",ROW(D471)-2),ROW(D471)-2)),"@",Konfiguration!$B$5),"")</f>
        <v/>
      </c>
      <c r="E471" s="15"/>
      <c r="F471" s="17" t="str">
        <f>IF(ROW(D471)-2&lt;=Konfiguration!$B$9,CONCATENATE(static_data!$A$20,IF(ROW(D471)-2&lt;10,CONCATENATE("00",ROW(D471)-2),IF(ROW(D471)-2&lt;100,CONCATENATE("0",ROW(D471)-2),ROW(D471)-2))),"")</f>
        <v/>
      </c>
      <c r="G471" s="17" t="str">
        <f>IF(ROW(D471)-2&lt;=Konfiguration!$B$9,CONCATENATE(MID(Konfiguration!$B$3,1,Konfiguration!$B$4)),"")</f>
        <v/>
      </c>
      <c r="H471" s="17" t="str">
        <f>IF(ROW(I471)-2&lt;=Konfiguration!$B$9,CONCATENATE(MID(Konfiguration!$B$3,1,Konfiguration!$B$4),".",static_data!$A$20,IF(ROW(I471)-2&lt;10,CONCATENATE("00",ROW(I471)-2),IF(ROW(I471)-2&lt;100,CONCATENATE("0",ROW(I471)-2),ROW(I471)-2))),"")</f>
        <v/>
      </c>
      <c r="I471" s="17" t="str">
        <f>IF(ROW(I471)-2&lt;=Konfiguration!$B$9,CONCATENATE(MID(Konfiguration!$B$3,1,Konfiguration!$B$4),".",static_data!$A$20,IF(ROW(I471)-2&lt;10,CONCATENATE("00",ROW(I471)-2),IF(ROW(I471)-2&lt;100,CONCATENATE("0",ROW(I471)-2),ROW(I471)-2)),"@",Konfiguration!$B$5),"")</f>
        <v/>
      </c>
    </row>
    <row r="472" ht="15.75" customHeight="1">
      <c r="A472" s="17" t="str">
        <f>IF(ROW(D472)-2&lt;=Konfiguration!$B$8,CONCATENATE(static_data!$A$19,IF(ROW(D472)-2&lt;10,CONCATENATE("00",ROW(D472)-2),IF(ROW(D472)-2&lt;100,CONCATENATE("0",ROW(D472)-2),ROW(D472)-2))),"")</f>
        <v/>
      </c>
      <c r="B472" s="17" t="str">
        <f>IF(ROW(D472)-2&lt;=Konfiguration!$B$8,CONCATENATE(MID(Konfiguration!$B$3,1,Konfiguration!$B$4)),"")</f>
        <v/>
      </c>
      <c r="C472" s="17" t="str">
        <f>IF(ROW(D472)-2&lt;=Konfiguration!$B$8,CONCATENATE(MID(Konfiguration!$B$3,1,Konfiguration!$B$4),".",static_data!$A$19,IF(ROW(D472)-2&lt;10,CONCATENATE("00",ROW(D472)-2),IF(ROW(D472)-2&lt;100,CONCATENATE("0",ROW(D472)-2),ROW(D472)-2))),"")</f>
        <v/>
      </c>
      <c r="D472" s="17" t="str">
        <f>IF(ROW(D472)-2&lt;=Konfiguration!$B$8,CONCATENATE(MID(Konfiguration!$B$3,1,Konfiguration!$B$4),".",static_data!$A$19,IF(ROW(D472)-2&lt;10,CONCATENATE("00",ROW(D472)-2),IF(ROW(D472)-2&lt;100,CONCATENATE("0",ROW(D472)-2),ROW(D472)-2)),"@",Konfiguration!$B$5),"")</f>
        <v/>
      </c>
      <c r="E472" s="15"/>
      <c r="F472" s="17" t="str">
        <f>IF(ROW(D472)-2&lt;=Konfiguration!$B$9,CONCATENATE(static_data!$A$20,IF(ROW(D472)-2&lt;10,CONCATENATE("00",ROW(D472)-2),IF(ROW(D472)-2&lt;100,CONCATENATE("0",ROW(D472)-2),ROW(D472)-2))),"")</f>
        <v/>
      </c>
      <c r="G472" s="17" t="str">
        <f>IF(ROW(D472)-2&lt;=Konfiguration!$B$9,CONCATENATE(MID(Konfiguration!$B$3,1,Konfiguration!$B$4)),"")</f>
        <v/>
      </c>
      <c r="H472" s="17" t="str">
        <f>IF(ROW(I472)-2&lt;=Konfiguration!$B$9,CONCATENATE(MID(Konfiguration!$B$3,1,Konfiguration!$B$4),".",static_data!$A$20,IF(ROW(I472)-2&lt;10,CONCATENATE("00",ROW(I472)-2),IF(ROW(I472)-2&lt;100,CONCATENATE("0",ROW(I472)-2),ROW(I472)-2))),"")</f>
        <v/>
      </c>
      <c r="I472" s="17" t="str">
        <f>IF(ROW(I472)-2&lt;=Konfiguration!$B$9,CONCATENATE(MID(Konfiguration!$B$3,1,Konfiguration!$B$4),".",static_data!$A$20,IF(ROW(I472)-2&lt;10,CONCATENATE("00",ROW(I472)-2),IF(ROW(I472)-2&lt;100,CONCATENATE("0",ROW(I472)-2),ROW(I472)-2)),"@",Konfiguration!$B$5),"")</f>
        <v/>
      </c>
    </row>
    <row r="473" ht="15.75" customHeight="1">
      <c r="A473" s="17" t="str">
        <f>IF(ROW(D473)-2&lt;=Konfiguration!$B$8,CONCATENATE(static_data!$A$19,IF(ROW(D473)-2&lt;10,CONCATENATE("00",ROW(D473)-2),IF(ROW(D473)-2&lt;100,CONCATENATE("0",ROW(D473)-2),ROW(D473)-2))),"")</f>
        <v/>
      </c>
      <c r="B473" s="17" t="str">
        <f>IF(ROW(D473)-2&lt;=Konfiguration!$B$8,CONCATENATE(MID(Konfiguration!$B$3,1,Konfiguration!$B$4)),"")</f>
        <v/>
      </c>
      <c r="C473" s="17" t="str">
        <f>IF(ROW(D473)-2&lt;=Konfiguration!$B$8,CONCATENATE(MID(Konfiguration!$B$3,1,Konfiguration!$B$4),".",static_data!$A$19,IF(ROW(D473)-2&lt;10,CONCATENATE("00",ROW(D473)-2),IF(ROW(D473)-2&lt;100,CONCATENATE("0",ROW(D473)-2),ROW(D473)-2))),"")</f>
        <v/>
      </c>
      <c r="D473" s="17" t="str">
        <f>IF(ROW(D473)-2&lt;=Konfiguration!$B$8,CONCATENATE(MID(Konfiguration!$B$3,1,Konfiguration!$B$4),".",static_data!$A$19,IF(ROW(D473)-2&lt;10,CONCATENATE("00",ROW(D473)-2),IF(ROW(D473)-2&lt;100,CONCATENATE("0",ROW(D473)-2),ROW(D473)-2)),"@",Konfiguration!$B$5),"")</f>
        <v/>
      </c>
      <c r="E473" s="15"/>
      <c r="F473" s="17" t="str">
        <f>IF(ROW(D473)-2&lt;=Konfiguration!$B$9,CONCATENATE(static_data!$A$20,IF(ROW(D473)-2&lt;10,CONCATENATE("00",ROW(D473)-2),IF(ROW(D473)-2&lt;100,CONCATENATE("0",ROW(D473)-2),ROW(D473)-2))),"")</f>
        <v/>
      </c>
      <c r="G473" s="17" t="str">
        <f>IF(ROW(D473)-2&lt;=Konfiguration!$B$9,CONCATENATE(MID(Konfiguration!$B$3,1,Konfiguration!$B$4)),"")</f>
        <v/>
      </c>
      <c r="H473" s="17" t="str">
        <f>IF(ROW(I473)-2&lt;=Konfiguration!$B$9,CONCATENATE(MID(Konfiguration!$B$3,1,Konfiguration!$B$4),".",static_data!$A$20,IF(ROW(I473)-2&lt;10,CONCATENATE("00",ROW(I473)-2),IF(ROW(I473)-2&lt;100,CONCATENATE("0",ROW(I473)-2),ROW(I473)-2))),"")</f>
        <v/>
      </c>
      <c r="I473" s="17" t="str">
        <f>IF(ROW(I473)-2&lt;=Konfiguration!$B$9,CONCATENATE(MID(Konfiguration!$B$3,1,Konfiguration!$B$4),".",static_data!$A$20,IF(ROW(I473)-2&lt;10,CONCATENATE("00",ROW(I473)-2),IF(ROW(I473)-2&lt;100,CONCATENATE("0",ROW(I473)-2),ROW(I473)-2)),"@",Konfiguration!$B$5),"")</f>
        <v/>
      </c>
    </row>
    <row r="474" ht="15.75" customHeight="1">
      <c r="A474" s="17" t="str">
        <f>IF(ROW(D474)-2&lt;=Konfiguration!$B$8,CONCATENATE(static_data!$A$19,IF(ROW(D474)-2&lt;10,CONCATENATE("00",ROW(D474)-2),IF(ROW(D474)-2&lt;100,CONCATENATE("0",ROW(D474)-2),ROW(D474)-2))),"")</f>
        <v/>
      </c>
      <c r="B474" s="17" t="str">
        <f>IF(ROW(D474)-2&lt;=Konfiguration!$B$8,CONCATENATE(MID(Konfiguration!$B$3,1,Konfiguration!$B$4)),"")</f>
        <v/>
      </c>
      <c r="C474" s="17" t="str">
        <f>IF(ROW(D474)-2&lt;=Konfiguration!$B$8,CONCATENATE(MID(Konfiguration!$B$3,1,Konfiguration!$B$4),".",static_data!$A$19,IF(ROW(D474)-2&lt;10,CONCATENATE("00",ROW(D474)-2),IF(ROW(D474)-2&lt;100,CONCATENATE("0",ROW(D474)-2),ROW(D474)-2))),"")</f>
        <v/>
      </c>
      <c r="D474" s="17" t="str">
        <f>IF(ROW(D474)-2&lt;=Konfiguration!$B$8,CONCATENATE(MID(Konfiguration!$B$3,1,Konfiguration!$B$4),".",static_data!$A$19,IF(ROW(D474)-2&lt;10,CONCATENATE("00",ROW(D474)-2),IF(ROW(D474)-2&lt;100,CONCATENATE("0",ROW(D474)-2),ROW(D474)-2)),"@",Konfiguration!$B$5),"")</f>
        <v/>
      </c>
      <c r="E474" s="15"/>
      <c r="F474" s="17" t="str">
        <f>IF(ROW(D474)-2&lt;=Konfiguration!$B$9,CONCATENATE(static_data!$A$20,IF(ROW(D474)-2&lt;10,CONCATENATE("00",ROW(D474)-2),IF(ROW(D474)-2&lt;100,CONCATENATE("0",ROW(D474)-2),ROW(D474)-2))),"")</f>
        <v/>
      </c>
      <c r="G474" s="17" t="str">
        <f>IF(ROW(D474)-2&lt;=Konfiguration!$B$9,CONCATENATE(MID(Konfiguration!$B$3,1,Konfiguration!$B$4)),"")</f>
        <v/>
      </c>
      <c r="H474" s="17" t="str">
        <f>IF(ROW(I474)-2&lt;=Konfiguration!$B$9,CONCATENATE(MID(Konfiguration!$B$3,1,Konfiguration!$B$4),".",static_data!$A$20,IF(ROW(I474)-2&lt;10,CONCATENATE("00",ROW(I474)-2),IF(ROW(I474)-2&lt;100,CONCATENATE("0",ROW(I474)-2),ROW(I474)-2))),"")</f>
        <v/>
      </c>
      <c r="I474" s="17" t="str">
        <f>IF(ROW(I474)-2&lt;=Konfiguration!$B$9,CONCATENATE(MID(Konfiguration!$B$3,1,Konfiguration!$B$4),".",static_data!$A$20,IF(ROW(I474)-2&lt;10,CONCATENATE("00",ROW(I474)-2),IF(ROW(I474)-2&lt;100,CONCATENATE("0",ROW(I474)-2),ROW(I474)-2)),"@",Konfiguration!$B$5),"")</f>
        <v/>
      </c>
    </row>
    <row r="475" ht="15.75" customHeight="1">
      <c r="A475" s="17" t="str">
        <f>IF(ROW(D475)-2&lt;=Konfiguration!$B$8,CONCATENATE(static_data!$A$19,IF(ROW(D475)-2&lt;10,CONCATENATE("00",ROW(D475)-2),IF(ROW(D475)-2&lt;100,CONCATENATE("0",ROW(D475)-2),ROW(D475)-2))),"")</f>
        <v/>
      </c>
      <c r="B475" s="17" t="str">
        <f>IF(ROW(D475)-2&lt;=Konfiguration!$B$8,CONCATENATE(MID(Konfiguration!$B$3,1,Konfiguration!$B$4)),"")</f>
        <v/>
      </c>
      <c r="C475" s="17" t="str">
        <f>IF(ROW(D475)-2&lt;=Konfiguration!$B$8,CONCATENATE(MID(Konfiguration!$B$3,1,Konfiguration!$B$4),".",static_data!$A$19,IF(ROW(D475)-2&lt;10,CONCATENATE("00",ROW(D475)-2),IF(ROW(D475)-2&lt;100,CONCATENATE("0",ROW(D475)-2),ROW(D475)-2))),"")</f>
        <v/>
      </c>
      <c r="D475" s="17" t="str">
        <f>IF(ROW(D475)-2&lt;=Konfiguration!$B$8,CONCATENATE(MID(Konfiguration!$B$3,1,Konfiguration!$B$4),".",static_data!$A$19,IF(ROW(D475)-2&lt;10,CONCATENATE("00",ROW(D475)-2),IF(ROW(D475)-2&lt;100,CONCATENATE("0",ROW(D475)-2),ROW(D475)-2)),"@",Konfiguration!$B$5),"")</f>
        <v/>
      </c>
      <c r="E475" s="15"/>
      <c r="F475" s="17" t="str">
        <f>IF(ROW(D475)-2&lt;=Konfiguration!$B$9,CONCATENATE(static_data!$A$20,IF(ROW(D475)-2&lt;10,CONCATENATE("00",ROW(D475)-2),IF(ROW(D475)-2&lt;100,CONCATENATE("0",ROW(D475)-2),ROW(D475)-2))),"")</f>
        <v/>
      </c>
      <c r="G475" s="17" t="str">
        <f>IF(ROW(D475)-2&lt;=Konfiguration!$B$9,CONCATENATE(MID(Konfiguration!$B$3,1,Konfiguration!$B$4)),"")</f>
        <v/>
      </c>
      <c r="H475" s="17" t="str">
        <f>IF(ROW(I475)-2&lt;=Konfiguration!$B$9,CONCATENATE(MID(Konfiguration!$B$3,1,Konfiguration!$B$4),".",static_data!$A$20,IF(ROW(I475)-2&lt;10,CONCATENATE("00",ROW(I475)-2),IF(ROW(I475)-2&lt;100,CONCATENATE("0",ROW(I475)-2),ROW(I475)-2))),"")</f>
        <v/>
      </c>
      <c r="I475" s="17" t="str">
        <f>IF(ROW(I475)-2&lt;=Konfiguration!$B$9,CONCATENATE(MID(Konfiguration!$B$3,1,Konfiguration!$B$4),".",static_data!$A$20,IF(ROW(I475)-2&lt;10,CONCATENATE("00",ROW(I475)-2),IF(ROW(I475)-2&lt;100,CONCATENATE("0",ROW(I475)-2),ROW(I475)-2)),"@",Konfiguration!$B$5),"")</f>
        <v/>
      </c>
    </row>
    <row r="476" ht="15.75" customHeight="1">
      <c r="A476" s="17" t="str">
        <f>IF(ROW(D476)-2&lt;=Konfiguration!$B$8,CONCATENATE(static_data!$A$19,IF(ROW(D476)-2&lt;10,CONCATENATE("00",ROW(D476)-2),IF(ROW(D476)-2&lt;100,CONCATENATE("0",ROW(D476)-2),ROW(D476)-2))),"")</f>
        <v/>
      </c>
      <c r="B476" s="17" t="str">
        <f>IF(ROW(D476)-2&lt;=Konfiguration!$B$8,CONCATENATE(MID(Konfiguration!$B$3,1,Konfiguration!$B$4)),"")</f>
        <v/>
      </c>
      <c r="C476" s="17" t="str">
        <f>IF(ROW(D476)-2&lt;=Konfiguration!$B$8,CONCATENATE(MID(Konfiguration!$B$3,1,Konfiguration!$B$4),".",static_data!$A$19,IF(ROW(D476)-2&lt;10,CONCATENATE("00",ROW(D476)-2),IF(ROW(D476)-2&lt;100,CONCATENATE("0",ROW(D476)-2),ROW(D476)-2))),"")</f>
        <v/>
      </c>
      <c r="D476" s="17" t="str">
        <f>IF(ROW(D476)-2&lt;=Konfiguration!$B$8,CONCATENATE(MID(Konfiguration!$B$3,1,Konfiguration!$B$4),".",static_data!$A$19,IF(ROW(D476)-2&lt;10,CONCATENATE("00",ROW(D476)-2),IF(ROW(D476)-2&lt;100,CONCATENATE("0",ROW(D476)-2),ROW(D476)-2)),"@",Konfiguration!$B$5),"")</f>
        <v/>
      </c>
      <c r="E476" s="15"/>
      <c r="F476" s="17" t="str">
        <f>IF(ROW(D476)-2&lt;=Konfiguration!$B$9,CONCATENATE(static_data!$A$20,IF(ROW(D476)-2&lt;10,CONCATENATE("00",ROW(D476)-2),IF(ROW(D476)-2&lt;100,CONCATENATE("0",ROW(D476)-2),ROW(D476)-2))),"")</f>
        <v/>
      </c>
      <c r="G476" s="17" t="str">
        <f>IF(ROW(D476)-2&lt;=Konfiguration!$B$9,CONCATENATE(MID(Konfiguration!$B$3,1,Konfiguration!$B$4)),"")</f>
        <v/>
      </c>
      <c r="H476" s="17" t="str">
        <f>IF(ROW(I476)-2&lt;=Konfiguration!$B$9,CONCATENATE(MID(Konfiguration!$B$3,1,Konfiguration!$B$4),".",static_data!$A$20,IF(ROW(I476)-2&lt;10,CONCATENATE("00",ROW(I476)-2),IF(ROW(I476)-2&lt;100,CONCATENATE("0",ROW(I476)-2),ROW(I476)-2))),"")</f>
        <v/>
      </c>
      <c r="I476" s="17" t="str">
        <f>IF(ROW(I476)-2&lt;=Konfiguration!$B$9,CONCATENATE(MID(Konfiguration!$B$3,1,Konfiguration!$B$4),".",static_data!$A$20,IF(ROW(I476)-2&lt;10,CONCATENATE("00",ROW(I476)-2),IF(ROW(I476)-2&lt;100,CONCATENATE("0",ROW(I476)-2),ROW(I476)-2)),"@",Konfiguration!$B$5),"")</f>
        <v/>
      </c>
    </row>
    <row r="477" ht="15.75" customHeight="1">
      <c r="A477" s="17" t="str">
        <f>IF(ROW(D477)-2&lt;=Konfiguration!$B$8,CONCATENATE(static_data!$A$19,IF(ROW(D477)-2&lt;10,CONCATENATE("00",ROW(D477)-2),IF(ROW(D477)-2&lt;100,CONCATENATE("0",ROW(D477)-2),ROW(D477)-2))),"")</f>
        <v/>
      </c>
      <c r="B477" s="17" t="str">
        <f>IF(ROW(D477)-2&lt;=Konfiguration!$B$8,CONCATENATE(MID(Konfiguration!$B$3,1,Konfiguration!$B$4)),"")</f>
        <v/>
      </c>
      <c r="C477" s="17" t="str">
        <f>IF(ROW(D477)-2&lt;=Konfiguration!$B$8,CONCATENATE(MID(Konfiguration!$B$3,1,Konfiguration!$B$4),".",static_data!$A$19,IF(ROW(D477)-2&lt;10,CONCATENATE("00",ROW(D477)-2),IF(ROW(D477)-2&lt;100,CONCATENATE("0",ROW(D477)-2),ROW(D477)-2))),"")</f>
        <v/>
      </c>
      <c r="D477" s="17" t="str">
        <f>IF(ROW(D477)-2&lt;=Konfiguration!$B$8,CONCATENATE(MID(Konfiguration!$B$3,1,Konfiguration!$B$4),".",static_data!$A$19,IF(ROW(D477)-2&lt;10,CONCATENATE("00",ROW(D477)-2),IF(ROW(D477)-2&lt;100,CONCATENATE("0",ROW(D477)-2),ROW(D477)-2)),"@",Konfiguration!$B$5),"")</f>
        <v/>
      </c>
      <c r="E477" s="15"/>
      <c r="F477" s="17" t="str">
        <f>IF(ROW(D477)-2&lt;=Konfiguration!$B$9,CONCATENATE(static_data!$A$20,IF(ROW(D477)-2&lt;10,CONCATENATE("00",ROW(D477)-2),IF(ROW(D477)-2&lt;100,CONCATENATE("0",ROW(D477)-2),ROW(D477)-2))),"")</f>
        <v/>
      </c>
      <c r="G477" s="17" t="str">
        <f>IF(ROW(D477)-2&lt;=Konfiguration!$B$9,CONCATENATE(MID(Konfiguration!$B$3,1,Konfiguration!$B$4)),"")</f>
        <v/>
      </c>
      <c r="H477" s="17" t="str">
        <f>IF(ROW(I477)-2&lt;=Konfiguration!$B$9,CONCATENATE(MID(Konfiguration!$B$3,1,Konfiguration!$B$4),".",static_data!$A$20,IF(ROW(I477)-2&lt;10,CONCATENATE("00",ROW(I477)-2),IF(ROW(I477)-2&lt;100,CONCATENATE("0",ROW(I477)-2),ROW(I477)-2))),"")</f>
        <v/>
      </c>
      <c r="I477" s="17" t="str">
        <f>IF(ROW(I477)-2&lt;=Konfiguration!$B$9,CONCATENATE(MID(Konfiguration!$B$3,1,Konfiguration!$B$4),".",static_data!$A$20,IF(ROW(I477)-2&lt;10,CONCATENATE("00",ROW(I477)-2),IF(ROW(I477)-2&lt;100,CONCATENATE("0",ROW(I477)-2),ROW(I477)-2)),"@",Konfiguration!$B$5),"")</f>
        <v/>
      </c>
    </row>
    <row r="478" ht="15.75" customHeight="1">
      <c r="A478" s="17" t="str">
        <f>IF(ROW(D478)-2&lt;=Konfiguration!$B$8,CONCATENATE(static_data!$A$19,IF(ROW(D478)-2&lt;10,CONCATENATE("00",ROW(D478)-2),IF(ROW(D478)-2&lt;100,CONCATENATE("0",ROW(D478)-2),ROW(D478)-2))),"")</f>
        <v/>
      </c>
      <c r="B478" s="17" t="str">
        <f>IF(ROW(D478)-2&lt;=Konfiguration!$B$8,CONCATENATE(MID(Konfiguration!$B$3,1,Konfiguration!$B$4)),"")</f>
        <v/>
      </c>
      <c r="C478" s="17" t="str">
        <f>IF(ROW(D478)-2&lt;=Konfiguration!$B$8,CONCATENATE(MID(Konfiguration!$B$3,1,Konfiguration!$B$4),".",static_data!$A$19,IF(ROW(D478)-2&lt;10,CONCATENATE("00",ROW(D478)-2),IF(ROW(D478)-2&lt;100,CONCATENATE("0",ROW(D478)-2),ROW(D478)-2))),"")</f>
        <v/>
      </c>
      <c r="D478" s="17" t="str">
        <f>IF(ROW(D478)-2&lt;=Konfiguration!$B$8,CONCATENATE(MID(Konfiguration!$B$3,1,Konfiguration!$B$4),".",static_data!$A$19,IF(ROW(D478)-2&lt;10,CONCATENATE("00",ROW(D478)-2),IF(ROW(D478)-2&lt;100,CONCATENATE("0",ROW(D478)-2),ROW(D478)-2)),"@",Konfiguration!$B$5),"")</f>
        <v/>
      </c>
      <c r="E478" s="15"/>
      <c r="F478" s="17" t="str">
        <f>IF(ROW(D478)-2&lt;=Konfiguration!$B$9,CONCATENATE(static_data!$A$20,IF(ROW(D478)-2&lt;10,CONCATENATE("00",ROW(D478)-2),IF(ROW(D478)-2&lt;100,CONCATENATE("0",ROW(D478)-2),ROW(D478)-2))),"")</f>
        <v/>
      </c>
      <c r="G478" s="17" t="str">
        <f>IF(ROW(D478)-2&lt;=Konfiguration!$B$9,CONCATENATE(MID(Konfiguration!$B$3,1,Konfiguration!$B$4)),"")</f>
        <v/>
      </c>
      <c r="H478" s="17" t="str">
        <f>IF(ROW(I478)-2&lt;=Konfiguration!$B$9,CONCATENATE(MID(Konfiguration!$B$3,1,Konfiguration!$B$4),".",static_data!$A$20,IF(ROW(I478)-2&lt;10,CONCATENATE("00",ROW(I478)-2),IF(ROW(I478)-2&lt;100,CONCATENATE("0",ROW(I478)-2),ROW(I478)-2))),"")</f>
        <v/>
      </c>
      <c r="I478" s="17" t="str">
        <f>IF(ROW(I478)-2&lt;=Konfiguration!$B$9,CONCATENATE(MID(Konfiguration!$B$3,1,Konfiguration!$B$4),".",static_data!$A$20,IF(ROW(I478)-2&lt;10,CONCATENATE("00",ROW(I478)-2),IF(ROW(I478)-2&lt;100,CONCATENATE("0",ROW(I478)-2),ROW(I478)-2)),"@",Konfiguration!$B$5),"")</f>
        <v/>
      </c>
    </row>
    <row r="479" ht="15.75" customHeight="1">
      <c r="A479" s="17" t="str">
        <f>IF(ROW(D479)-2&lt;=Konfiguration!$B$8,CONCATENATE(static_data!$A$19,IF(ROW(D479)-2&lt;10,CONCATENATE("00",ROW(D479)-2),IF(ROW(D479)-2&lt;100,CONCATENATE("0",ROW(D479)-2),ROW(D479)-2))),"")</f>
        <v/>
      </c>
      <c r="B479" s="17" t="str">
        <f>IF(ROW(D479)-2&lt;=Konfiguration!$B$8,CONCATENATE(MID(Konfiguration!$B$3,1,Konfiguration!$B$4)),"")</f>
        <v/>
      </c>
      <c r="C479" s="17" t="str">
        <f>IF(ROW(D479)-2&lt;=Konfiguration!$B$8,CONCATENATE(MID(Konfiguration!$B$3,1,Konfiguration!$B$4),".",static_data!$A$19,IF(ROW(D479)-2&lt;10,CONCATENATE("00",ROW(D479)-2),IF(ROW(D479)-2&lt;100,CONCATENATE("0",ROW(D479)-2),ROW(D479)-2))),"")</f>
        <v/>
      </c>
      <c r="D479" s="17" t="str">
        <f>IF(ROW(D479)-2&lt;=Konfiguration!$B$8,CONCATENATE(MID(Konfiguration!$B$3,1,Konfiguration!$B$4),".",static_data!$A$19,IF(ROW(D479)-2&lt;10,CONCATENATE("00",ROW(D479)-2),IF(ROW(D479)-2&lt;100,CONCATENATE("0",ROW(D479)-2),ROW(D479)-2)),"@",Konfiguration!$B$5),"")</f>
        <v/>
      </c>
      <c r="E479" s="15"/>
      <c r="F479" s="17" t="str">
        <f>IF(ROW(D479)-2&lt;=Konfiguration!$B$9,CONCATENATE(static_data!$A$20,IF(ROW(D479)-2&lt;10,CONCATENATE("00",ROW(D479)-2),IF(ROW(D479)-2&lt;100,CONCATENATE("0",ROW(D479)-2),ROW(D479)-2))),"")</f>
        <v/>
      </c>
      <c r="G479" s="17" t="str">
        <f>IF(ROW(D479)-2&lt;=Konfiguration!$B$9,CONCATENATE(MID(Konfiguration!$B$3,1,Konfiguration!$B$4)),"")</f>
        <v/>
      </c>
      <c r="H479" s="17" t="str">
        <f>IF(ROW(I479)-2&lt;=Konfiguration!$B$9,CONCATENATE(MID(Konfiguration!$B$3,1,Konfiguration!$B$4),".",static_data!$A$20,IF(ROW(I479)-2&lt;10,CONCATENATE("00",ROW(I479)-2),IF(ROW(I479)-2&lt;100,CONCATENATE("0",ROW(I479)-2),ROW(I479)-2))),"")</f>
        <v/>
      </c>
      <c r="I479" s="17" t="str">
        <f>IF(ROW(I479)-2&lt;=Konfiguration!$B$9,CONCATENATE(MID(Konfiguration!$B$3,1,Konfiguration!$B$4),".",static_data!$A$20,IF(ROW(I479)-2&lt;10,CONCATENATE("00",ROW(I479)-2),IF(ROW(I479)-2&lt;100,CONCATENATE("0",ROW(I479)-2),ROW(I479)-2)),"@",Konfiguration!$B$5),"")</f>
        <v/>
      </c>
    </row>
    <row r="480" ht="15.75" customHeight="1">
      <c r="A480" s="17" t="str">
        <f>IF(ROW(D480)-2&lt;=Konfiguration!$B$8,CONCATENATE(static_data!$A$19,IF(ROW(D480)-2&lt;10,CONCATENATE("00",ROW(D480)-2),IF(ROW(D480)-2&lt;100,CONCATENATE("0",ROW(D480)-2),ROW(D480)-2))),"")</f>
        <v/>
      </c>
      <c r="B480" s="17" t="str">
        <f>IF(ROW(D480)-2&lt;=Konfiguration!$B$8,CONCATENATE(MID(Konfiguration!$B$3,1,Konfiguration!$B$4)),"")</f>
        <v/>
      </c>
      <c r="C480" s="17" t="str">
        <f>IF(ROW(D480)-2&lt;=Konfiguration!$B$8,CONCATENATE(MID(Konfiguration!$B$3,1,Konfiguration!$B$4),".",static_data!$A$19,IF(ROW(D480)-2&lt;10,CONCATENATE("00",ROW(D480)-2),IF(ROW(D480)-2&lt;100,CONCATENATE("0",ROW(D480)-2),ROW(D480)-2))),"")</f>
        <v/>
      </c>
      <c r="D480" s="17" t="str">
        <f>IF(ROW(D480)-2&lt;=Konfiguration!$B$8,CONCATENATE(MID(Konfiguration!$B$3,1,Konfiguration!$B$4),".",static_data!$A$19,IF(ROW(D480)-2&lt;10,CONCATENATE("00",ROW(D480)-2),IF(ROW(D480)-2&lt;100,CONCATENATE("0",ROW(D480)-2),ROW(D480)-2)),"@",Konfiguration!$B$5),"")</f>
        <v/>
      </c>
      <c r="E480" s="15"/>
      <c r="F480" s="17" t="str">
        <f>IF(ROW(D480)-2&lt;=Konfiguration!$B$9,CONCATENATE(static_data!$A$20,IF(ROW(D480)-2&lt;10,CONCATENATE("00",ROW(D480)-2),IF(ROW(D480)-2&lt;100,CONCATENATE("0",ROW(D480)-2),ROW(D480)-2))),"")</f>
        <v/>
      </c>
      <c r="G480" s="17" t="str">
        <f>IF(ROW(D480)-2&lt;=Konfiguration!$B$9,CONCATENATE(MID(Konfiguration!$B$3,1,Konfiguration!$B$4)),"")</f>
        <v/>
      </c>
      <c r="H480" s="17" t="str">
        <f>IF(ROW(I480)-2&lt;=Konfiguration!$B$9,CONCATENATE(MID(Konfiguration!$B$3,1,Konfiguration!$B$4),".",static_data!$A$20,IF(ROW(I480)-2&lt;10,CONCATENATE("00",ROW(I480)-2),IF(ROW(I480)-2&lt;100,CONCATENATE("0",ROW(I480)-2),ROW(I480)-2))),"")</f>
        <v/>
      </c>
      <c r="I480" s="17" t="str">
        <f>IF(ROW(I480)-2&lt;=Konfiguration!$B$9,CONCATENATE(MID(Konfiguration!$B$3,1,Konfiguration!$B$4),".",static_data!$A$20,IF(ROW(I480)-2&lt;10,CONCATENATE("00",ROW(I480)-2),IF(ROW(I480)-2&lt;100,CONCATENATE("0",ROW(I480)-2),ROW(I480)-2)),"@",Konfiguration!$B$5),"")</f>
        <v/>
      </c>
    </row>
    <row r="481" ht="15.75" customHeight="1">
      <c r="A481" s="17" t="str">
        <f>IF(ROW(D481)-2&lt;=Konfiguration!$B$8,CONCATENATE(static_data!$A$19,IF(ROW(D481)-2&lt;10,CONCATENATE("00",ROW(D481)-2),IF(ROW(D481)-2&lt;100,CONCATENATE("0",ROW(D481)-2),ROW(D481)-2))),"")</f>
        <v/>
      </c>
      <c r="B481" s="17" t="str">
        <f>IF(ROW(D481)-2&lt;=Konfiguration!$B$8,CONCATENATE(MID(Konfiguration!$B$3,1,Konfiguration!$B$4)),"")</f>
        <v/>
      </c>
      <c r="C481" s="17" t="str">
        <f>IF(ROW(D481)-2&lt;=Konfiguration!$B$8,CONCATENATE(MID(Konfiguration!$B$3,1,Konfiguration!$B$4),".",static_data!$A$19,IF(ROW(D481)-2&lt;10,CONCATENATE("00",ROW(D481)-2),IF(ROW(D481)-2&lt;100,CONCATENATE("0",ROW(D481)-2),ROW(D481)-2))),"")</f>
        <v/>
      </c>
      <c r="D481" s="17" t="str">
        <f>IF(ROW(D481)-2&lt;=Konfiguration!$B$8,CONCATENATE(MID(Konfiguration!$B$3,1,Konfiguration!$B$4),".",static_data!$A$19,IF(ROW(D481)-2&lt;10,CONCATENATE("00",ROW(D481)-2),IF(ROW(D481)-2&lt;100,CONCATENATE("0",ROW(D481)-2),ROW(D481)-2)),"@",Konfiguration!$B$5),"")</f>
        <v/>
      </c>
      <c r="E481" s="15"/>
      <c r="F481" s="17" t="str">
        <f>IF(ROW(D481)-2&lt;=Konfiguration!$B$9,CONCATENATE(static_data!$A$20,IF(ROW(D481)-2&lt;10,CONCATENATE("00",ROW(D481)-2),IF(ROW(D481)-2&lt;100,CONCATENATE("0",ROW(D481)-2),ROW(D481)-2))),"")</f>
        <v/>
      </c>
      <c r="G481" s="17" t="str">
        <f>IF(ROW(D481)-2&lt;=Konfiguration!$B$9,CONCATENATE(MID(Konfiguration!$B$3,1,Konfiguration!$B$4)),"")</f>
        <v/>
      </c>
      <c r="H481" s="17" t="str">
        <f>IF(ROW(I481)-2&lt;=Konfiguration!$B$9,CONCATENATE(MID(Konfiguration!$B$3,1,Konfiguration!$B$4),".",static_data!$A$20,IF(ROW(I481)-2&lt;10,CONCATENATE("00",ROW(I481)-2),IF(ROW(I481)-2&lt;100,CONCATENATE("0",ROW(I481)-2),ROW(I481)-2))),"")</f>
        <v/>
      </c>
      <c r="I481" s="17" t="str">
        <f>IF(ROW(I481)-2&lt;=Konfiguration!$B$9,CONCATENATE(MID(Konfiguration!$B$3,1,Konfiguration!$B$4),".",static_data!$A$20,IF(ROW(I481)-2&lt;10,CONCATENATE("00",ROW(I481)-2),IF(ROW(I481)-2&lt;100,CONCATENATE("0",ROW(I481)-2),ROW(I481)-2)),"@",Konfiguration!$B$5),"")</f>
        <v/>
      </c>
    </row>
    <row r="482" ht="15.75" customHeight="1">
      <c r="A482" s="17" t="str">
        <f>IF(ROW(D482)-2&lt;=Konfiguration!$B$8,CONCATENATE(static_data!$A$19,IF(ROW(D482)-2&lt;10,CONCATENATE("00",ROW(D482)-2),IF(ROW(D482)-2&lt;100,CONCATENATE("0",ROW(D482)-2),ROW(D482)-2))),"")</f>
        <v/>
      </c>
      <c r="B482" s="17" t="str">
        <f>IF(ROW(D482)-2&lt;=Konfiguration!$B$8,CONCATENATE(MID(Konfiguration!$B$3,1,Konfiguration!$B$4)),"")</f>
        <v/>
      </c>
      <c r="C482" s="17" t="str">
        <f>IF(ROW(D482)-2&lt;=Konfiguration!$B$8,CONCATENATE(MID(Konfiguration!$B$3,1,Konfiguration!$B$4),".",static_data!$A$19,IF(ROW(D482)-2&lt;10,CONCATENATE("00",ROW(D482)-2),IF(ROW(D482)-2&lt;100,CONCATENATE("0",ROW(D482)-2),ROW(D482)-2))),"")</f>
        <v/>
      </c>
      <c r="D482" s="17" t="str">
        <f>IF(ROW(D482)-2&lt;=Konfiguration!$B$8,CONCATENATE(MID(Konfiguration!$B$3,1,Konfiguration!$B$4),".",static_data!$A$19,IF(ROW(D482)-2&lt;10,CONCATENATE("00",ROW(D482)-2),IF(ROW(D482)-2&lt;100,CONCATENATE("0",ROW(D482)-2),ROW(D482)-2)),"@",Konfiguration!$B$5),"")</f>
        <v/>
      </c>
      <c r="E482" s="15"/>
      <c r="F482" s="17" t="str">
        <f>IF(ROW(D482)-2&lt;=Konfiguration!$B$9,CONCATENATE(static_data!$A$20,IF(ROW(D482)-2&lt;10,CONCATENATE("00",ROW(D482)-2),IF(ROW(D482)-2&lt;100,CONCATENATE("0",ROW(D482)-2),ROW(D482)-2))),"")</f>
        <v/>
      </c>
      <c r="G482" s="17" t="str">
        <f>IF(ROW(D482)-2&lt;=Konfiguration!$B$9,CONCATENATE(MID(Konfiguration!$B$3,1,Konfiguration!$B$4)),"")</f>
        <v/>
      </c>
      <c r="H482" s="17" t="str">
        <f>IF(ROW(I482)-2&lt;=Konfiguration!$B$9,CONCATENATE(MID(Konfiguration!$B$3,1,Konfiguration!$B$4),".",static_data!$A$20,IF(ROW(I482)-2&lt;10,CONCATENATE("00",ROW(I482)-2),IF(ROW(I482)-2&lt;100,CONCATENATE("0",ROW(I482)-2),ROW(I482)-2))),"")</f>
        <v/>
      </c>
      <c r="I482" s="17" t="str">
        <f>IF(ROW(I482)-2&lt;=Konfiguration!$B$9,CONCATENATE(MID(Konfiguration!$B$3,1,Konfiguration!$B$4),".",static_data!$A$20,IF(ROW(I482)-2&lt;10,CONCATENATE("00",ROW(I482)-2),IF(ROW(I482)-2&lt;100,CONCATENATE("0",ROW(I482)-2),ROW(I482)-2)),"@",Konfiguration!$B$5),"")</f>
        <v/>
      </c>
    </row>
    <row r="483" ht="15.75" customHeight="1">
      <c r="A483" s="17" t="str">
        <f>IF(ROW(D483)-2&lt;=Konfiguration!$B$8,CONCATENATE(static_data!$A$19,IF(ROW(D483)-2&lt;10,CONCATENATE("00",ROW(D483)-2),IF(ROW(D483)-2&lt;100,CONCATENATE("0",ROW(D483)-2),ROW(D483)-2))),"")</f>
        <v/>
      </c>
      <c r="B483" s="17" t="str">
        <f>IF(ROW(D483)-2&lt;=Konfiguration!$B$8,CONCATENATE(MID(Konfiguration!$B$3,1,Konfiguration!$B$4)),"")</f>
        <v/>
      </c>
      <c r="C483" s="17" t="str">
        <f>IF(ROW(D483)-2&lt;=Konfiguration!$B$8,CONCATENATE(MID(Konfiguration!$B$3,1,Konfiguration!$B$4),".",static_data!$A$19,IF(ROW(D483)-2&lt;10,CONCATENATE("00",ROW(D483)-2),IF(ROW(D483)-2&lt;100,CONCATENATE("0",ROW(D483)-2),ROW(D483)-2))),"")</f>
        <v/>
      </c>
      <c r="D483" s="17" t="str">
        <f>IF(ROW(D483)-2&lt;=Konfiguration!$B$8,CONCATENATE(MID(Konfiguration!$B$3,1,Konfiguration!$B$4),".",static_data!$A$19,IF(ROW(D483)-2&lt;10,CONCATENATE("00",ROW(D483)-2),IF(ROW(D483)-2&lt;100,CONCATENATE("0",ROW(D483)-2),ROW(D483)-2)),"@",Konfiguration!$B$5),"")</f>
        <v/>
      </c>
      <c r="E483" s="15"/>
      <c r="F483" s="17" t="str">
        <f>IF(ROW(D483)-2&lt;=Konfiguration!$B$9,CONCATENATE(static_data!$A$20,IF(ROW(D483)-2&lt;10,CONCATENATE("00",ROW(D483)-2),IF(ROW(D483)-2&lt;100,CONCATENATE("0",ROW(D483)-2),ROW(D483)-2))),"")</f>
        <v/>
      </c>
      <c r="G483" s="17" t="str">
        <f>IF(ROW(D483)-2&lt;=Konfiguration!$B$9,CONCATENATE(MID(Konfiguration!$B$3,1,Konfiguration!$B$4)),"")</f>
        <v/>
      </c>
      <c r="H483" s="17" t="str">
        <f>IF(ROW(I483)-2&lt;=Konfiguration!$B$9,CONCATENATE(MID(Konfiguration!$B$3,1,Konfiguration!$B$4),".",static_data!$A$20,IF(ROW(I483)-2&lt;10,CONCATENATE("00",ROW(I483)-2),IF(ROW(I483)-2&lt;100,CONCATENATE("0",ROW(I483)-2),ROW(I483)-2))),"")</f>
        <v/>
      </c>
      <c r="I483" s="17" t="str">
        <f>IF(ROW(I483)-2&lt;=Konfiguration!$B$9,CONCATENATE(MID(Konfiguration!$B$3,1,Konfiguration!$B$4),".",static_data!$A$20,IF(ROW(I483)-2&lt;10,CONCATENATE("00",ROW(I483)-2),IF(ROW(I483)-2&lt;100,CONCATENATE("0",ROW(I483)-2),ROW(I483)-2)),"@",Konfiguration!$B$5),"")</f>
        <v/>
      </c>
    </row>
    <row r="484" ht="15.75" customHeight="1">
      <c r="A484" s="17" t="str">
        <f>IF(ROW(D484)-2&lt;=Konfiguration!$B$8,CONCATENATE(static_data!$A$19,IF(ROW(D484)-2&lt;10,CONCATENATE("00",ROW(D484)-2),IF(ROW(D484)-2&lt;100,CONCATENATE("0",ROW(D484)-2),ROW(D484)-2))),"")</f>
        <v/>
      </c>
      <c r="B484" s="17" t="str">
        <f>IF(ROW(D484)-2&lt;=Konfiguration!$B$8,CONCATENATE(MID(Konfiguration!$B$3,1,Konfiguration!$B$4)),"")</f>
        <v/>
      </c>
      <c r="C484" s="17" t="str">
        <f>IF(ROW(D484)-2&lt;=Konfiguration!$B$8,CONCATENATE(MID(Konfiguration!$B$3,1,Konfiguration!$B$4),".",static_data!$A$19,IF(ROW(D484)-2&lt;10,CONCATENATE("00",ROW(D484)-2),IF(ROW(D484)-2&lt;100,CONCATENATE("0",ROW(D484)-2),ROW(D484)-2))),"")</f>
        <v/>
      </c>
      <c r="D484" s="17" t="str">
        <f>IF(ROW(D484)-2&lt;=Konfiguration!$B$8,CONCATENATE(MID(Konfiguration!$B$3,1,Konfiguration!$B$4),".",static_data!$A$19,IF(ROW(D484)-2&lt;10,CONCATENATE("00",ROW(D484)-2),IF(ROW(D484)-2&lt;100,CONCATENATE("0",ROW(D484)-2),ROW(D484)-2)),"@",Konfiguration!$B$5),"")</f>
        <v/>
      </c>
      <c r="E484" s="15"/>
      <c r="F484" s="17" t="str">
        <f>IF(ROW(D484)-2&lt;=Konfiguration!$B$9,CONCATENATE(static_data!$A$20,IF(ROW(D484)-2&lt;10,CONCATENATE("00",ROW(D484)-2),IF(ROW(D484)-2&lt;100,CONCATENATE("0",ROW(D484)-2),ROW(D484)-2))),"")</f>
        <v/>
      </c>
      <c r="G484" s="17" t="str">
        <f>IF(ROW(D484)-2&lt;=Konfiguration!$B$9,CONCATENATE(MID(Konfiguration!$B$3,1,Konfiguration!$B$4)),"")</f>
        <v/>
      </c>
      <c r="H484" s="17" t="str">
        <f>IF(ROW(I484)-2&lt;=Konfiguration!$B$9,CONCATENATE(MID(Konfiguration!$B$3,1,Konfiguration!$B$4),".",static_data!$A$20,IF(ROW(I484)-2&lt;10,CONCATENATE("00",ROW(I484)-2),IF(ROW(I484)-2&lt;100,CONCATENATE("0",ROW(I484)-2),ROW(I484)-2))),"")</f>
        <v/>
      </c>
      <c r="I484" s="17" t="str">
        <f>IF(ROW(I484)-2&lt;=Konfiguration!$B$9,CONCATENATE(MID(Konfiguration!$B$3,1,Konfiguration!$B$4),".",static_data!$A$20,IF(ROW(I484)-2&lt;10,CONCATENATE("00",ROW(I484)-2),IF(ROW(I484)-2&lt;100,CONCATENATE("0",ROW(I484)-2),ROW(I484)-2)),"@",Konfiguration!$B$5),"")</f>
        <v/>
      </c>
    </row>
    <row r="485" ht="15.75" customHeight="1">
      <c r="A485" s="17" t="str">
        <f>IF(ROW(D485)-2&lt;=Konfiguration!$B$8,CONCATENATE(static_data!$A$19,IF(ROW(D485)-2&lt;10,CONCATENATE("00",ROW(D485)-2),IF(ROW(D485)-2&lt;100,CONCATENATE("0",ROW(D485)-2),ROW(D485)-2))),"")</f>
        <v/>
      </c>
      <c r="B485" s="17" t="str">
        <f>IF(ROW(D485)-2&lt;=Konfiguration!$B$8,CONCATENATE(MID(Konfiguration!$B$3,1,Konfiguration!$B$4)),"")</f>
        <v/>
      </c>
      <c r="C485" s="17" t="str">
        <f>IF(ROW(D485)-2&lt;=Konfiguration!$B$8,CONCATENATE(MID(Konfiguration!$B$3,1,Konfiguration!$B$4),".",static_data!$A$19,IF(ROW(D485)-2&lt;10,CONCATENATE("00",ROW(D485)-2),IF(ROW(D485)-2&lt;100,CONCATENATE("0",ROW(D485)-2),ROW(D485)-2))),"")</f>
        <v/>
      </c>
      <c r="D485" s="17" t="str">
        <f>IF(ROW(D485)-2&lt;=Konfiguration!$B$8,CONCATENATE(MID(Konfiguration!$B$3,1,Konfiguration!$B$4),".",static_data!$A$19,IF(ROW(D485)-2&lt;10,CONCATENATE("00",ROW(D485)-2),IF(ROW(D485)-2&lt;100,CONCATENATE("0",ROW(D485)-2),ROW(D485)-2)),"@",Konfiguration!$B$5),"")</f>
        <v/>
      </c>
      <c r="E485" s="15"/>
      <c r="F485" s="17" t="str">
        <f>IF(ROW(D485)-2&lt;=Konfiguration!$B$9,CONCATENATE(static_data!$A$20,IF(ROW(D485)-2&lt;10,CONCATENATE("00",ROW(D485)-2),IF(ROW(D485)-2&lt;100,CONCATENATE("0",ROW(D485)-2),ROW(D485)-2))),"")</f>
        <v/>
      </c>
      <c r="G485" s="17" t="str">
        <f>IF(ROW(D485)-2&lt;=Konfiguration!$B$9,CONCATENATE(MID(Konfiguration!$B$3,1,Konfiguration!$B$4)),"")</f>
        <v/>
      </c>
      <c r="H485" s="17" t="str">
        <f>IF(ROW(I485)-2&lt;=Konfiguration!$B$9,CONCATENATE(MID(Konfiguration!$B$3,1,Konfiguration!$B$4),".",static_data!$A$20,IF(ROW(I485)-2&lt;10,CONCATENATE("00",ROW(I485)-2),IF(ROW(I485)-2&lt;100,CONCATENATE("0",ROW(I485)-2),ROW(I485)-2))),"")</f>
        <v/>
      </c>
      <c r="I485" s="17" t="str">
        <f>IF(ROW(I485)-2&lt;=Konfiguration!$B$9,CONCATENATE(MID(Konfiguration!$B$3,1,Konfiguration!$B$4),".",static_data!$A$20,IF(ROW(I485)-2&lt;10,CONCATENATE("00",ROW(I485)-2),IF(ROW(I485)-2&lt;100,CONCATENATE("0",ROW(I485)-2),ROW(I485)-2)),"@",Konfiguration!$B$5),"")</f>
        <v/>
      </c>
    </row>
    <row r="486" ht="15.75" customHeight="1">
      <c r="A486" s="17" t="str">
        <f>IF(ROW(D486)-2&lt;=Konfiguration!$B$8,CONCATENATE(static_data!$A$19,IF(ROW(D486)-2&lt;10,CONCATENATE("00",ROW(D486)-2),IF(ROW(D486)-2&lt;100,CONCATENATE("0",ROW(D486)-2),ROW(D486)-2))),"")</f>
        <v/>
      </c>
      <c r="B486" s="17" t="str">
        <f>IF(ROW(D486)-2&lt;=Konfiguration!$B$8,CONCATENATE(MID(Konfiguration!$B$3,1,Konfiguration!$B$4)),"")</f>
        <v/>
      </c>
      <c r="C486" s="17" t="str">
        <f>IF(ROW(D486)-2&lt;=Konfiguration!$B$8,CONCATENATE(MID(Konfiguration!$B$3,1,Konfiguration!$B$4),".",static_data!$A$19,IF(ROW(D486)-2&lt;10,CONCATENATE("00",ROW(D486)-2),IF(ROW(D486)-2&lt;100,CONCATENATE("0",ROW(D486)-2),ROW(D486)-2))),"")</f>
        <v/>
      </c>
      <c r="D486" s="17" t="str">
        <f>IF(ROW(D486)-2&lt;=Konfiguration!$B$8,CONCATENATE(MID(Konfiguration!$B$3,1,Konfiguration!$B$4),".",static_data!$A$19,IF(ROW(D486)-2&lt;10,CONCATENATE("00",ROW(D486)-2),IF(ROW(D486)-2&lt;100,CONCATENATE("0",ROW(D486)-2),ROW(D486)-2)),"@",Konfiguration!$B$5),"")</f>
        <v/>
      </c>
      <c r="E486" s="15"/>
      <c r="F486" s="17" t="str">
        <f>IF(ROW(D486)-2&lt;=Konfiguration!$B$9,CONCATENATE(static_data!$A$20,IF(ROW(D486)-2&lt;10,CONCATENATE("00",ROW(D486)-2),IF(ROW(D486)-2&lt;100,CONCATENATE("0",ROW(D486)-2),ROW(D486)-2))),"")</f>
        <v/>
      </c>
      <c r="G486" s="17" t="str">
        <f>IF(ROW(D486)-2&lt;=Konfiguration!$B$9,CONCATENATE(MID(Konfiguration!$B$3,1,Konfiguration!$B$4)),"")</f>
        <v/>
      </c>
      <c r="H486" s="17" t="str">
        <f>IF(ROW(I486)-2&lt;=Konfiguration!$B$9,CONCATENATE(MID(Konfiguration!$B$3,1,Konfiguration!$B$4),".",static_data!$A$20,IF(ROW(I486)-2&lt;10,CONCATENATE("00",ROW(I486)-2),IF(ROW(I486)-2&lt;100,CONCATENATE("0",ROW(I486)-2),ROW(I486)-2))),"")</f>
        <v/>
      </c>
      <c r="I486" s="17" t="str">
        <f>IF(ROW(I486)-2&lt;=Konfiguration!$B$9,CONCATENATE(MID(Konfiguration!$B$3,1,Konfiguration!$B$4),".",static_data!$A$20,IF(ROW(I486)-2&lt;10,CONCATENATE("00",ROW(I486)-2),IF(ROW(I486)-2&lt;100,CONCATENATE("0",ROW(I486)-2),ROW(I486)-2)),"@",Konfiguration!$B$5),"")</f>
        <v/>
      </c>
    </row>
    <row r="487" ht="15.75" customHeight="1">
      <c r="A487" s="17" t="str">
        <f>IF(ROW(D487)-2&lt;=Konfiguration!$B$8,CONCATENATE(static_data!$A$19,IF(ROW(D487)-2&lt;10,CONCATENATE("00",ROW(D487)-2),IF(ROW(D487)-2&lt;100,CONCATENATE("0",ROW(D487)-2),ROW(D487)-2))),"")</f>
        <v/>
      </c>
      <c r="B487" s="17" t="str">
        <f>IF(ROW(D487)-2&lt;=Konfiguration!$B$8,CONCATENATE(MID(Konfiguration!$B$3,1,Konfiguration!$B$4)),"")</f>
        <v/>
      </c>
      <c r="C487" s="17" t="str">
        <f>IF(ROW(D487)-2&lt;=Konfiguration!$B$8,CONCATENATE(MID(Konfiguration!$B$3,1,Konfiguration!$B$4),".",static_data!$A$19,IF(ROW(D487)-2&lt;10,CONCATENATE("00",ROW(D487)-2),IF(ROW(D487)-2&lt;100,CONCATENATE("0",ROW(D487)-2),ROW(D487)-2))),"")</f>
        <v/>
      </c>
      <c r="D487" s="17" t="str">
        <f>IF(ROW(D487)-2&lt;=Konfiguration!$B$8,CONCATENATE(MID(Konfiguration!$B$3,1,Konfiguration!$B$4),".",static_data!$A$19,IF(ROW(D487)-2&lt;10,CONCATENATE("00",ROW(D487)-2),IF(ROW(D487)-2&lt;100,CONCATENATE("0",ROW(D487)-2),ROW(D487)-2)),"@",Konfiguration!$B$5),"")</f>
        <v/>
      </c>
      <c r="E487" s="15"/>
      <c r="F487" s="17" t="str">
        <f>IF(ROW(D487)-2&lt;=Konfiguration!$B$9,CONCATENATE(static_data!$A$20,IF(ROW(D487)-2&lt;10,CONCATENATE("00",ROW(D487)-2),IF(ROW(D487)-2&lt;100,CONCATENATE("0",ROW(D487)-2),ROW(D487)-2))),"")</f>
        <v/>
      </c>
      <c r="G487" s="17" t="str">
        <f>IF(ROW(D487)-2&lt;=Konfiguration!$B$9,CONCATENATE(MID(Konfiguration!$B$3,1,Konfiguration!$B$4)),"")</f>
        <v/>
      </c>
      <c r="H487" s="17" t="str">
        <f>IF(ROW(I487)-2&lt;=Konfiguration!$B$9,CONCATENATE(MID(Konfiguration!$B$3,1,Konfiguration!$B$4),".",static_data!$A$20,IF(ROW(I487)-2&lt;10,CONCATENATE("00",ROW(I487)-2),IF(ROW(I487)-2&lt;100,CONCATENATE("0",ROW(I487)-2),ROW(I487)-2))),"")</f>
        <v/>
      </c>
      <c r="I487" s="17" t="str">
        <f>IF(ROW(I487)-2&lt;=Konfiguration!$B$9,CONCATENATE(MID(Konfiguration!$B$3,1,Konfiguration!$B$4),".",static_data!$A$20,IF(ROW(I487)-2&lt;10,CONCATENATE("00",ROW(I487)-2),IF(ROW(I487)-2&lt;100,CONCATENATE("0",ROW(I487)-2),ROW(I487)-2)),"@",Konfiguration!$B$5),"")</f>
        <v/>
      </c>
    </row>
    <row r="488" ht="15.75" customHeight="1">
      <c r="A488" s="17" t="str">
        <f>IF(ROW(D488)-2&lt;=Konfiguration!$B$8,CONCATENATE(static_data!$A$19,IF(ROW(D488)-2&lt;10,CONCATENATE("00",ROW(D488)-2),IF(ROW(D488)-2&lt;100,CONCATENATE("0",ROW(D488)-2),ROW(D488)-2))),"")</f>
        <v/>
      </c>
      <c r="B488" s="17" t="str">
        <f>IF(ROW(D488)-2&lt;=Konfiguration!$B$8,CONCATENATE(MID(Konfiguration!$B$3,1,Konfiguration!$B$4)),"")</f>
        <v/>
      </c>
      <c r="C488" s="17" t="str">
        <f>IF(ROW(D488)-2&lt;=Konfiguration!$B$8,CONCATENATE(MID(Konfiguration!$B$3,1,Konfiguration!$B$4),".",static_data!$A$19,IF(ROW(D488)-2&lt;10,CONCATENATE("00",ROW(D488)-2),IF(ROW(D488)-2&lt;100,CONCATENATE("0",ROW(D488)-2),ROW(D488)-2))),"")</f>
        <v/>
      </c>
      <c r="D488" s="17" t="str">
        <f>IF(ROW(D488)-2&lt;=Konfiguration!$B$8,CONCATENATE(MID(Konfiguration!$B$3,1,Konfiguration!$B$4),".",static_data!$A$19,IF(ROW(D488)-2&lt;10,CONCATENATE("00",ROW(D488)-2),IF(ROW(D488)-2&lt;100,CONCATENATE("0",ROW(D488)-2),ROW(D488)-2)),"@",Konfiguration!$B$5),"")</f>
        <v/>
      </c>
      <c r="E488" s="15"/>
      <c r="F488" s="17" t="str">
        <f>IF(ROW(D488)-2&lt;=Konfiguration!$B$9,CONCATENATE(static_data!$A$20,IF(ROW(D488)-2&lt;10,CONCATENATE("00",ROW(D488)-2),IF(ROW(D488)-2&lt;100,CONCATENATE("0",ROW(D488)-2),ROW(D488)-2))),"")</f>
        <v/>
      </c>
      <c r="G488" s="17" t="str">
        <f>IF(ROW(D488)-2&lt;=Konfiguration!$B$9,CONCATENATE(MID(Konfiguration!$B$3,1,Konfiguration!$B$4)),"")</f>
        <v/>
      </c>
      <c r="H488" s="17" t="str">
        <f>IF(ROW(I488)-2&lt;=Konfiguration!$B$9,CONCATENATE(MID(Konfiguration!$B$3,1,Konfiguration!$B$4),".",static_data!$A$20,IF(ROW(I488)-2&lt;10,CONCATENATE("00",ROW(I488)-2),IF(ROW(I488)-2&lt;100,CONCATENATE("0",ROW(I488)-2),ROW(I488)-2))),"")</f>
        <v/>
      </c>
      <c r="I488" s="17" t="str">
        <f>IF(ROW(I488)-2&lt;=Konfiguration!$B$9,CONCATENATE(MID(Konfiguration!$B$3,1,Konfiguration!$B$4),".",static_data!$A$20,IF(ROW(I488)-2&lt;10,CONCATENATE("00",ROW(I488)-2),IF(ROW(I488)-2&lt;100,CONCATENATE("0",ROW(I488)-2),ROW(I488)-2)),"@",Konfiguration!$B$5),"")</f>
        <v/>
      </c>
    </row>
    <row r="489" ht="15.75" customHeight="1">
      <c r="A489" s="17" t="str">
        <f>IF(ROW(D489)-2&lt;=Konfiguration!$B$8,CONCATENATE(static_data!$A$19,IF(ROW(D489)-2&lt;10,CONCATENATE("00",ROW(D489)-2),IF(ROW(D489)-2&lt;100,CONCATENATE("0",ROW(D489)-2),ROW(D489)-2))),"")</f>
        <v/>
      </c>
      <c r="B489" s="17" t="str">
        <f>IF(ROW(D489)-2&lt;=Konfiguration!$B$8,CONCATENATE(MID(Konfiguration!$B$3,1,Konfiguration!$B$4)),"")</f>
        <v/>
      </c>
      <c r="C489" s="17" t="str">
        <f>IF(ROW(D489)-2&lt;=Konfiguration!$B$8,CONCATENATE(MID(Konfiguration!$B$3,1,Konfiguration!$B$4),".",static_data!$A$19,IF(ROW(D489)-2&lt;10,CONCATENATE("00",ROW(D489)-2),IF(ROW(D489)-2&lt;100,CONCATENATE("0",ROW(D489)-2),ROW(D489)-2))),"")</f>
        <v/>
      </c>
      <c r="D489" s="17" t="str">
        <f>IF(ROW(D489)-2&lt;=Konfiguration!$B$8,CONCATENATE(MID(Konfiguration!$B$3,1,Konfiguration!$B$4),".",static_data!$A$19,IF(ROW(D489)-2&lt;10,CONCATENATE("00",ROW(D489)-2),IF(ROW(D489)-2&lt;100,CONCATENATE("0",ROW(D489)-2),ROW(D489)-2)),"@",Konfiguration!$B$5),"")</f>
        <v/>
      </c>
      <c r="E489" s="15"/>
      <c r="F489" s="17" t="str">
        <f>IF(ROW(D489)-2&lt;=Konfiguration!$B$9,CONCATENATE(static_data!$A$20,IF(ROW(D489)-2&lt;10,CONCATENATE("00",ROW(D489)-2),IF(ROW(D489)-2&lt;100,CONCATENATE("0",ROW(D489)-2),ROW(D489)-2))),"")</f>
        <v/>
      </c>
      <c r="G489" s="17" t="str">
        <f>IF(ROW(D489)-2&lt;=Konfiguration!$B$9,CONCATENATE(MID(Konfiguration!$B$3,1,Konfiguration!$B$4)),"")</f>
        <v/>
      </c>
      <c r="H489" s="17" t="str">
        <f>IF(ROW(I489)-2&lt;=Konfiguration!$B$9,CONCATENATE(MID(Konfiguration!$B$3,1,Konfiguration!$B$4),".",static_data!$A$20,IF(ROW(I489)-2&lt;10,CONCATENATE("00",ROW(I489)-2),IF(ROW(I489)-2&lt;100,CONCATENATE("0",ROW(I489)-2),ROW(I489)-2))),"")</f>
        <v/>
      </c>
      <c r="I489" s="17" t="str">
        <f>IF(ROW(I489)-2&lt;=Konfiguration!$B$9,CONCATENATE(MID(Konfiguration!$B$3,1,Konfiguration!$B$4),".",static_data!$A$20,IF(ROW(I489)-2&lt;10,CONCATENATE("00",ROW(I489)-2),IF(ROW(I489)-2&lt;100,CONCATENATE("0",ROW(I489)-2),ROW(I489)-2)),"@",Konfiguration!$B$5),"")</f>
        <v/>
      </c>
    </row>
    <row r="490" ht="15.75" customHeight="1">
      <c r="A490" s="17" t="str">
        <f>IF(ROW(D490)-2&lt;=Konfiguration!$B$8,CONCATENATE(static_data!$A$19,IF(ROW(D490)-2&lt;10,CONCATENATE("00",ROW(D490)-2),IF(ROW(D490)-2&lt;100,CONCATENATE("0",ROW(D490)-2),ROW(D490)-2))),"")</f>
        <v/>
      </c>
      <c r="B490" s="17" t="str">
        <f>IF(ROW(D490)-2&lt;=Konfiguration!$B$8,CONCATENATE(MID(Konfiguration!$B$3,1,Konfiguration!$B$4)),"")</f>
        <v/>
      </c>
      <c r="C490" s="17" t="str">
        <f>IF(ROW(D490)-2&lt;=Konfiguration!$B$8,CONCATENATE(MID(Konfiguration!$B$3,1,Konfiguration!$B$4),".",static_data!$A$19,IF(ROW(D490)-2&lt;10,CONCATENATE("00",ROW(D490)-2),IF(ROW(D490)-2&lt;100,CONCATENATE("0",ROW(D490)-2),ROW(D490)-2))),"")</f>
        <v/>
      </c>
      <c r="D490" s="17" t="str">
        <f>IF(ROW(D490)-2&lt;=Konfiguration!$B$8,CONCATENATE(MID(Konfiguration!$B$3,1,Konfiguration!$B$4),".",static_data!$A$19,IF(ROW(D490)-2&lt;10,CONCATENATE("00",ROW(D490)-2),IF(ROW(D490)-2&lt;100,CONCATENATE("0",ROW(D490)-2),ROW(D490)-2)),"@",Konfiguration!$B$5),"")</f>
        <v/>
      </c>
      <c r="E490" s="15"/>
      <c r="F490" s="17" t="str">
        <f>IF(ROW(D490)-2&lt;=Konfiguration!$B$9,CONCATENATE(static_data!$A$20,IF(ROW(D490)-2&lt;10,CONCATENATE("00",ROW(D490)-2),IF(ROW(D490)-2&lt;100,CONCATENATE("0",ROW(D490)-2),ROW(D490)-2))),"")</f>
        <v/>
      </c>
      <c r="G490" s="17" t="str">
        <f>IF(ROW(D490)-2&lt;=Konfiguration!$B$9,CONCATENATE(MID(Konfiguration!$B$3,1,Konfiguration!$B$4)),"")</f>
        <v/>
      </c>
      <c r="H490" s="17" t="str">
        <f>IF(ROW(I490)-2&lt;=Konfiguration!$B$9,CONCATENATE(MID(Konfiguration!$B$3,1,Konfiguration!$B$4),".",static_data!$A$20,IF(ROW(I490)-2&lt;10,CONCATENATE("00",ROW(I490)-2),IF(ROW(I490)-2&lt;100,CONCATENATE("0",ROW(I490)-2),ROW(I490)-2))),"")</f>
        <v/>
      </c>
      <c r="I490" s="17" t="str">
        <f>IF(ROW(I490)-2&lt;=Konfiguration!$B$9,CONCATENATE(MID(Konfiguration!$B$3,1,Konfiguration!$B$4),".",static_data!$A$20,IF(ROW(I490)-2&lt;10,CONCATENATE("00",ROW(I490)-2),IF(ROW(I490)-2&lt;100,CONCATENATE("0",ROW(I490)-2),ROW(I490)-2)),"@",Konfiguration!$B$5),"")</f>
        <v/>
      </c>
    </row>
    <row r="491" ht="15.75" customHeight="1">
      <c r="A491" s="17" t="str">
        <f>IF(ROW(D491)-2&lt;=Konfiguration!$B$8,CONCATENATE(static_data!$A$19,IF(ROW(D491)-2&lt;10,CONCATENATE("00",ROW(D491)-2),IF(ROW(D491)-2&lt;100,CONCATENATE("0",ROW(D491)-2),ROW(D491)-2))),"")</f>
        <v/>
      </c>
      <c r="B491" s="17" t="str">
        <f>IF(ROW(D491)-2&lt;=Konfiguration!$B$8,CONCATENATE(MID(Konfiguration!$B$3,1,Konfiguration!$B$4)),"")</f>
        <v/>
      </c>
      <c r="C491" s="17" t="str">
        <f>IF(ROW(D491)-2&lt;=Konfiguration!$B$8,CONCATENATE(MID(Konfiguration!$B$3,1,Konfiguration!$B$4),".",static_data!$A$19,IF(ROW(D491)-2&lt;10,CONCATENATE("00",ROW(D491)-2),IF(ROW(D491)-2&lt;100,CONCATENATE("0",ROW(D491)-2),ROW(D491)-2))),"")</f>
        <v/>
      </c>
      <c r="D491" s="17" t="str">
        <f>IF(ROW(D491)-2&lt;=Konfiguration!$B$8,CONCATENATE(MID(Konfiguration!$B$3,1,Konfiguration!$B$4),".",static_data!$A$19,IF(ROW(D491)-2&lt;10,CONCATENATE("00",ROW(D491)-2),IF(ROW(D491)-2&lt;100,CONCATENATE("0",ROW(D491)-2),ROW(D491)-2)),"@",Konfiguration!$B$5),"")</f>
        <v/>
      </c>
      <c r="E491" s="15"/>
      <c r="F491" s="17" t="str">
        <f>IF(ROW(D491)-2&lt;=Konfiguration!$B$9,CONCATENATE(static_data!$A$20,IF(ROW(D491)-2&lt;10,CONCATENATE("00",ROW(D491)-2),IF(ROW(D491)-2&lt;100,CONCATENATE("0",ROW(D491)-2),ROW(D491)-2))),"")</f>
        <v/>
      </c>
      <c r="G491" s="17" t="str">
        <f>IF(ROW(D491)-2&lt;=Konfiguration!$B$9,CONCATENATE(MID(Konfiguration!$B$3,1,Konfiguration!$B$4)),"")</f>
        <v/>
      </c>
      <c r="H491" s="17" t="str">
        <f>IF(ROW(I491)-2&lt;=Konfiguration!$B$9,CONCATENATE(MID(Konfiguration!$B$3,1,Konfiguration!$B$4),".",static_data!$A$20,IF(ROW(I491)-2&lt;10,CONCATENATE("00",ROW(I491)-2),IF(ROW(I491)-2&lt;100,CONCATENATE("0",ROW(I491)-2),ROW(I491)-2))),"")</f>
        <v/>
      </c>
      <c r="I491" s="17" t="str">
        <f>IF(ROW(I491)-2&lt;=Konfiguration!$B$9,CONCATENATE(MID(Konfiguration!$B$3,1,Konfiguration!$B$4),".",static_data!$A$20,IF(ROW(I491)-2&lt;10,CONCATENATE("00",ROW(I491)-2),IF(ROW(I491)-2&lt;100,CONCATENATE("0",ROW(I491)-2),ROW(I491)-2)),"@",Konfiguration!$B$5),"")</f>
        <v/>
      </c>
    </row>
    <row r="492" ht="15.75" customHeight="1">
      <c r="A492" s="17" t="str">
        <f>IF(ROW(D492)-2&lt;=Konfiguration!$B$8,CONCATENATE(static_data!$A$19,IF(ROW(D492)-2&lt;10,CONCATENATE("00",ROW(D492)-2),IF(ROW(D492)-2&lt;100,CONCATENATE("0",ROW(D492)-2),ROW(D492)-2))),"")</f>
        <v/>
      </c>
      <c r="B492" s="17" t="str">
        <f>IF(ROW(D492)-2&lt;=Konfiguration!$B$8,CONCATENATE(MID(Konfiguration!$B$3,1,Konfiguration!$B$4)),"")</f>
        <v/>
      </c>
      <c r="C492" s="17" t="str">
        <f>IF(ROW(D492)-2&lt;=Konfiguration!$B$8,CONCATENATE(MID(Konfiguration!$B$3,1,Konfiguration!$B$4),".",static_data!$A$19,IF(ROW(D492)-2&lt;10,CONCATENATE("00",ROW(D492)-2),IF(ROW(D492)-2&lt;100,CONCATENATE("0",ROW(D492)-2),ROW(D492)-2))),"")</f>
        <v/>
      </c>
      <c r="D492" s="17" t="str">
        <f>IF(ROW(D492)-2&lt;=Konfiguration!$B$8,CONCATENATE(MID(Konfiguration!$B$3,1,Konfiguration!$B$4),".",static_data!$A$19,IF(ROW(D492)-2&lt;10,CONCATENATE("00",ROW(D492)-2),IF(ROW(D492)-2&lt;100,CONCATENATE("0",ROW(D492)-2),ROW(D492)-2)),"@",Konfiguration!$B$5),"")</f>
        <v/>
      </c>
      <c r="E492" s="15"/>
      <c r="F492" s="17" t="str">
        <f>IF(ROW(D492)-2&lt;=Konfiguration!$B$9,CONCATENATE(static_data!$A$20,IF(ROW(D492)-2&lt;10,CONCATENATE("00",ROW(D492)-2),IF(ROW(D492)-2&lt;100,CONCATENATE("0",ROW(D492)-2),ROW(D492)-2))),"")</f>
        <v/>
      </c>
      <c r="G492" s="17" t="str">
        <f>IF(ROW(D492)-2&lt;=Konfiguration!$B$9,CONCATENATE(MID(Konfiguration!$B$3,1,Konfiguration!$B$4)),"")</f>
        <v/>
      </c>
      <c r="H492" s="17" t="str">
        <f>IF(ROW(I492)-2&lt;=Konfiguration!$B$9,CONCATENATE(MID(Konfiguration!$B$3,1,Konfiguration!$B$4),".",static_data!$A$20,IF(ROW(I492)-2&lt;10,CONCATENATE("00",ROW(I492)-2),IF(ROW(I492)-2&lt;100,CONCATENATE("0",ROW(I492)-2),ROW(I492)-2))),"")</f>
        <v/>
      </c>
      <c r="I492" s="17" t="str">
        <f>IF(ROW(I492)-2&lt;=Konfiguration!$B$9,CONCATENATE(MID(Konfiguration!$B$3,1,Konfiguration!$B$4),".",static_data!$A$20,IF(ROW(I492)-2&lt;10,CONCATENATE("00",ROW(I492)-2),IF(ROW(I492)-2&lt;100,CONCATENATE("0",ROW(I492)-2),ROW(I492)-2)),"@",Konfiguration!$B$5),"")</f>
        <v/>
      </c>
    </row>
    <row r="493" ht="15.75" customHeight="1">
      <c r="A493" s="17" t="str">
        <f>IF(ROW(D493)-2&lt;=Konfiguration!$B$8,CONCATENATE(static_data!$A$19,IF(ROW(D493)-2&lt;10,CONCATENATE("00",ROW(D493)-2),IF(ROW(D493)-2&lt;100,CONCATENATE("0",ROW(D493)-2),ROW(D493)-2))),"")</f>
        <v/>
      </c>
      <c r="B493" s="17" t="str">
        <f>IF(ROW(D493)-2&lt;=Konfiguration!$B$8,CONCATENATE(MID(Konfiguration!$B$3,1,Konfiguration!$B$4)),"")</f>
        <v/>
      </c>
      <c r="C493" s="17" t="str">
        <f>IF(ROW(D493)-2&lt;=Konfiguration!$B$8,CONCATENATE(MID(Konfiguration!$B$3,1,Konfiguration!$B$4),".",static_data!$A$19,IF(ROW(D493)-2&lt;10,CONCATENATE("00",ROW(D493)-2),IF(ROW(D493)-2&lt;100,CONCATENATE("0",ROW(D493)-2),ROW(D493)-2))),"")</f>
        <v/>
      </c>
      <c r="D493" s="17" t="str">
        <f>IF(ROW(D493)-2&lt;=Konfiguration!$B$8,CONCATENATE(MID(Konfiguration!$B$3,1,Konfiguration!$B$4),".",static_data!$A$19,IF(ROW(D493)-2&lt;10,CONCATENATE("00",ROW(D493)-2),IF(ROW(D493)-2&lt;100,CONCATENATE("0",ROW(D493)-2),ROW(D493)-2)),"@",Konfiguration!$B$5),"")</f>
        <v/>
      </c>
      <c r="E493" s="15"/>
      <c r="F493" s="17" t="str">
        <f>IF(ROW(D493)-2&lt;=Konfiguration!$B$9,CONCATENATE(static_data!$A$20,IF(ROW(D493)-2&lt;10,CONCATENATE("00",ROW(D493)-2),IF(ROW(D493)-2&lt;100,CONCATENATE("0",ROW(D493)-2),ROW(D493)-2))),"")</f>
        <v/>
      </c>
      <c r="G493" s="17" t="str">
        <f>IF(ROW(D493)-2&lt;=Konfiguration!$B$9,CONCATENATE(MID(Konfiguration!$B$3,1,Konfiguration!$B$4)),"")</f>
        <v/>
      </c>
      <c r="H493" s="17" t="str">
        <f>IF(ROW(I493)-2&lt;=Konfiguration!$B$9,CONCATENATE(MID(Konfiguration!$B$3,1,Konfiguration!$B$4),".",static_data!$A$20,IF(ROW(I493)-2&lt;10,CONCATENATE("00",ROW(I493)-2),IF(ROW(I493)-2&lt;100,CONCATENATE("0",ROW(I493)-2),ROW(I493)-2))),"")</f>
        <v/>
      </c>
      <c r="I493" s="17" t="str">
        <f>IF(ROW(I493)-2&lt;=Konfiguration!$B$9,CONCATENATE(MID(Konfiguration!$B$3,1,Konfiguration!$B$4),".",static_data!$A$20,IF(ROW(I493)-2&lt;10,CONCATENATE("00",ROW(I493)-2),IF(ROW(I493)-2&lt;100,CONCATENATE("0",ROW(I493)-2),ROW(I493)-2)),"@",Konfiguration!$B$5),"")</f>
        <v/>
      </c>
    </row>
    <row r="494" ht="15.75" customHeight="1">
      <c r="A494" s="17" t="str">
        <f>IF(ROW(D494)-2&lt;=Konfiguration!$B$8,CONCATENATE(static_data!$A$19,IF(ROW(D494)-2&lt;10,CONCATENATE("00",ROW(D494)-2),IF(ROW(D494)-2&lt;100,CONCATENATE("0",ROW(D494)-2),ROW(D494)-2))),"")</f>
        <v/>
      </c>
      <c r="B494" s="17" t="str">
        <f>IF(ROW(D494)-2&lt;=Konfiguration!$B$8,CONCATENATE(MID(Konfiguration!$B$3,1,Konfiguration!$B$4)),"")</f>
        <v/>
      </c>
      <c r="C494" s="17" t="str">
        <f>IF(ROW(D494)-2&lt;=Konfiguration!$B$8,CONCATENATE(MID(Konfiguration!$B$3,1,Konfiguration!$B$4),".",static_data!$A$19,IF(ROW(D494)-2&lt;10,CONCATENATE("00",ROW(D494)-2),IF(ROW(D494)-2&lt;100,CONCATENATE("0",ROW(D494)-2),ROW(D494)-2))),"")</f>
        <v/>
      </c>
      <c r="D494" s="17" t="str">
        <f>IF(ROW(D494)-2&lt;=Konfiguration!$B$8,CONCATENATE(MID(Konfiguration!$B$3,1,Konfiguration!$B$4),".",static_data!$A$19,IF(ROW(D494)-2&lt;10,CONCATENATE("00",ROW(D494)-2),IF(ROW(D494)-2&lt;100,CONCATENATE("0",ROW(D494)-2),ROW(D494)-2)),"@",Konfiguration!$B$5),"")</f>
        <v/>
      </c>
      <c r="E494" s="15"/>
      <c r="F494" s="17" t="str">
        <f>IF(ROW(D494)-2&lt;=Konfiguration!$B$9,CONCATENATE(static_data!$A$20,IF(ROW(D494)-2&lt;10,CONCATENATE("00",ROW(D494)-2),IF(ROW(D494)-2&lt;100,CONCATENATE("0",ROW(D494)-2),ROW(D494)-2))),"")</f>
        <v/>
      </c>
      <c r="G494" s="17" t="str">
        <f>IF(ROW(D494)-2&lt;=Konfiguration!$B$9,CONCATENATE(MID(Konfiguration!$B$3,1,Konfiguration!$B$4)),"")</f>
        <v/>
      </c>
      <c r="H494" s="17" t="str">
        <f>IF(ROW(I494)-2&lt;=Konfiguration!$B$9,CONCATENATE(MID(Konfiguration!$B$3,1,Konfiguration!$B$4),".",static_data!$A$20,IF(ROW(I494)-2&lt;10,CONCATENATE("00",ROW(I494)-2),IF(ROW(I494)-2&lt;100,CONCATENATE("0",ROW(I494)-2),ROW(I494)-2))),"")</f>
        <v/>
      </c>
      <c r="I494" s="17" t="str">
        <f>IF(ROW(I494)-2&lt;=Konfiguration!$B$9,CONCATENATE(MID(Konfiguration!$B$3,1,Konfiguration!$B$4),".",static_data!$A$20,IF(ROW(I494)-2&lt;10,CONCATENATE("00",ROW(I494)-2),IF(ROW(I494)-2&lt;100,CONCATENATE("0",ROW(I494)-2),ROW(I494)-2)),"@",Konfiguration!$B$5),"")</f>
        <v/>
      </c>
    </row>
    <row r="495" ht="15.75" customHeight="1">
      <c r="A495" s="17" t="str">
        <f>IF(ROW(D495)-2&lt;=Konfiguration!$B$8,CONCATENATE(static_data!$A$19,IF(ROW(D495)-2&lt;10,CONCATENATE("00",ROW(D495)-2),IF(ROW(D495)-2&lt;100,CONCATENATE("0",ROW(D495)-2),ROW(D495)-2))),"")</f>
        <v/>
      </c>
      <c r="B495" s="17" t="str">
        <f>IF(ROW(D495)-2&lt;=Konfiguration!$B$8,CONCATENATE(MID(Konfiguration!$B$3,1,Konfiguration!$B$4)),"")</f>
        <v/>
      </c>
      <c r="C495" s="17" t="str">
        <f>IF(ROW(D495)-2&lt;=Konfiguration!$B$8,CONCATENATE(MID(Konfiguration!$B$3,1,Konfiguration!$B$4),".",static_data!$A$19,IF(ROW(D495)-2&lt;10,CONCATENATE("00",ROW(D495)-2),IF(ROW(D495)-2&lt;100,CONCATENATE("0",ROW(D495)-2),ROW(D495)-2))),"")</f>
        <v/>
      </c>
      <c r="D495" s="17" t="str">
        <f>IF(ROW(D495)-2&lt;=Konfiguration!$B$8,CONCATENATE(MID(Konfiguration!$B$3,1,Konfiguration!$B$4),".",static_data!$A$19,IF(ROW(D495)-2&lt;10,CONCATENATE("00",ROW(D495)-2),IF(ROW(D495)-2&lt;100,CONCATENATE("0",ROW(D495)-2),ROW(D495)-2)),"@",Konfiguration!$B$5),"")</f>
        <v/>
      </c>
      <c r="E495" s="15"/>
      <c r="F495" s="17" t="str">
        <f>IF(ROW(D495)-2&lt;=Konfiguration!$B$9,CONCATENATE(static_data!$A$20,IF(ROW(D495)-2&lt;10,CONCATENATE("00",ROW(D495)-2),IF(ROW(D495)-2&lt;100,CONCATENATE("0",ROW(D495)-2),ROW(D495)-2))),"")</f>
        <v/>
      </c>
      <c r="G495" s="17" t="str">
        <f>IF(ROW(D495)-2&lt;=Konfiguration!$B$9,CONCATENATE(MID(Konfiguration!$B$3,1,Konfiguration!$B$4)),"")</f>
        <v/>
      </c>
      <c r="H495" s="17" t="str">
        <f>IF(ROW(I495)-2&lt;=Konfiguration!$B$9,CONCATENATE(MID(Konfiguration!$B$3,1,Konfiguration!$B$4),".",static_data!$A$20,IF(ROW(I495)-2&lt;10,CONCATENATE("00",ROW(I495)-2),IF(ROW(I495)-2&lt;100,CONCATENATE("0",ROW(I495)-2),ROW(I495)-2))),"")</f>
        <v/>
      </c>
      <c r="I495" s="17" t="str">
        <f>IF(ROW(I495)-2&lt;=Konfiguration!$B$9,CONCATENATE(MID(Konfiguration!$B$3,1,Konfiguration!$B$4),".",static_data!$A$20,IF(ROW(I495)-2&lt;10,CONCATENATE("00",ROW(I495)-2),IF(ROW(I495)-2&lt;100,CONCATENATE("0",ROW(I495)-2),ROW(I495)-2)),"@",Konfiguration!$B$5),"")</f>
        <v/>
      </c>
    </row>
    <row r="496" ht="15.75" customHeight="1">
      <c r="A496" s="17" t="str">
        <f>IF(ROW(D496)-2&lt;=Konfiguration!$B$8,CONCATENATE(static_data!$A$19,IF(ROW(D496)-2&lt;10,CONCATENATE("00",ROW(D496)-2),IF(ROW(D496)-2&lt;100,CONCATENATE("0",ROW(D496)-2),ROW(D496)-2))),"")</f>
        <v/>
      </c>
      <c r="B496" s="17" t="str">
        <f>IF(ROW(D496)-2&lt;=Konfiguration!$B$8,CONCATENATE(MID(Konfiguration!$B$3,1,Konfiguration!$B$4)),"")</f>
        <v/>
      </c>
      <c r="C496" s="17" t="str">
        <f>IF(ROW(D496)-2&lt;=Konfiguration!$B$8,CONCATENATE(MID(Konfiguration!$B$3,1,Konfiguration!$B$4),".",static_data!$A$19,IF(ROW(D496)-2&lt;10,CONCATENATE("00",ROW(D496)-2),IF(ROW(D496)-2&lt;100,CONCATENATE("0",ROW(D496)-2),ROW(D496)-2))),"")</f>
        <v/>
      </c>
      <c r="D496" s="17" t="str">
        <f>IF(ROW(D496)-2&lt;=Konfiguration!$B$8,CONCATENATE(MID(Konfiguration!$B$3,1,Konfiguration!$B$4),".",static_data!$A$19,IF(ROW(D496)-2&lt;10,CONCATENATE("00",ROW(D496)-2),IF(ROW(D496)-2&lt;100,CONCATENATE("0",ROW(D496)-2),ROW(D496)-2)),"@",Konfiguration!$B$5),"")</f>
        <v/>
      </c>
      <c r="E496" s="15"/>
      <c r="F496" s="17" t="str">
        <f>IF(ROW(D496)-2&lt;=Konfiguration!$B$9,CONCATENATE(static_data!$A$20,IF(ROW(D496)-2&lt;10,CONCATENATE("00",ROW(D496)-2),IF(ROW(D496)-2&lt;100,CONCATENATE("0",ROW(D496)-2),ROW(D496)-2))),"")</f>
        <v/>
      </c>
      <c r="G496" s="17" t="str">
        <f>IF(ROW(D496)-2&lt;=Konfiguration!$B$9,CONCATENATE(MID(Konfiguration!$B$3,1,Konfiguration!$B$4)),"")</f>
        <v/>
      </c>
      <c r="H496" s="17" t="str">
        <f>IF(ROW(I496)-2&lt;=Konfiguration!$B$9,CONCATENATE(MID(Konfiguration!$B$3,1,Konfiguration!$B$4),".",static_data!$A$20,IF(ROW(I496)-2&lt;10,CONCATENATE("00",ROW(I496)-2),IF(ROW(I496)-2&lt;100,CONCATENATE("0",ROW(I496)-2),ROW(I496)-2))),"")</f>
        <v/>
      </c>
      <c r="I496" s="17" t="str">
        <f>IF(ROW(I496)-2&lt;=Konfiguration!$B$9,CONCATENATE(MID(Konfiguration!$B$3,1,Konfiguration!$B$4),".",static_data!$A$20,IF(ROW(I496)-2&lt;10,CONCATENATE("00",ROW(I496)-2),IF(ROW(I496)-2&lt;100,CONCATENATE("0",ROW(I496)-2),ROW(I496)-2)),"@",Konfiguration!$B$5),"")</f>
        <v/>
      </c>
    </row>
    <row r="497" ht="15.75" customHeight="1">
      <c r="A497" s="17" t="str">
        <f>IF(ROW(D497)-2&lt;=Konfiguration!$B$8,CONCATENATE(static_data!$A$19,IF(ROW(D497)-2&lt;10,CONCATENATE("00",ROW(D497)-2),IF(ROW(D497)-2&lt;100,CONCATENATE("0",ROW(D497)-2),ROW(D497)-2))),"")</f>
        <v/>
      </c>
      <c r="B497" s="17" t="str">
        <f>IF(ROW(D497)-2&lt;=Konfiguration!$B$8,CONCATENATE(MID(Konfiguration!$B$3,1,Konfiguration!$B$4)),"")</f>
        <v/>
      </c>
      <c r="C497" s="17" t="str">
        <f>IF(ROW(D497)-2&lt;=Konfiguration!$B$8,CONCATENATE(MID(Konfiguration!$B$3,1,Konfiguration!$B$4),".",static_data!$A$19,IF(ROW(D497)-2&lt;10,CONCATENATE("00",ROW(D497)-2),IF(ROW(D497)-2&lt;100,CONCATENATE("0",ROW(D497)-2),ROW(D497)-2))),"")</f>
        <v/>
      </c>
      <c r="D497" s="17" t="str">
        <f>IF(ROW(D497)-2&lt;=Konfiguration!$B$8,CONCATENATE(MID(Konfiguration!$B$3,1,Konfiguration!$B$4),".",static_data!$A$19,IF(ROW(D497)-2&lt;10,CONCATENATE("00",ROW(D497)-2),IF(ROW(D497)-2&lt;100,CONCATENATE("0",ROW(D497)-2),ROW(D497)-2)),"@",Konfiguration!$B$5),"")</f>
        <v/>
      </c>
      <c r="E497" s="15"/>
      <c r="F497" s="17" t="str">
        <f>IF(ROW(D497)-2&lt;=Konfiguration!$B$9,CONCATENATE(static_data!$A$20,IF(ROW(D497)-2&lt;10,CONCATENATE("00",ROW(D497)-2),IF(ROW(D497)-2&lt;100,CONCATENATE("0",ROW(D497)-2),ROW(D497)-2))),"")</f>
        <v/>
      </c>
      <c r="G497" s="17" t="str">
        <f>IF(ROW(D497)-2&lt;=Konfiguration!$B$9,CONCATENATE(MID(Konfiguration!$B$3,1,Konfiguration!$B$4)),"")</f>
        <v/>
      </c>
      <c r="H497" s="17" t="str">
        <f>IF(ROW(I497)-2&lt;=Konfiguration!$B$9,CONCATENATE(MID(Konfiguration!$B$3,1,Konfiguration!$B$4),".",static_data!$A$20,IF(ROW(I497)-2&lt;10,CONCATENATE("00",ROW(I497)-2),IF(ROW(I497)-2&lt;100,CONCATENATE("0",ROW(I497)-2),ROW(I497)-2))),"")</f>
        <v/>
      </c>
      <c r="I497" s="17" t="str">
        <f>IF(ROW(I497)-2&lt;=Konfiguration!$B$9,CONCATENATE(MID(Konfiguration!$B$3,1,Konfiguration!$B$4),".",static_data!$A$20,IF(ROW(I497)-2&lt;10,CONCATENATE("00",ROW(I497)-2),IF(ROW(I497)-2&lt;100,CONCATENATE("0",ROW(I497)-2),ROW(I497)-2)),"@",Konfiguration!$B$5),"")</f>
        <v/>
      </c>
    </row>
    <row r="498" ht="15.75" customHeight="1">
      <c r="A498" s="17" t="str">
        <f>IF(ROW(D498)-2&lt;=Konfiguration!$B$8,CONCATENATE(static_data!$A$19,IF(ROW(D498)-2&lt;10,CONCATENATE("00",ROW(D498)-2),IF(ROW(D498)-2&lt;100,CONCATENATE("0",ROW(D498)-2),ROW(D498)-2))),"")</f>
        <v/>
      </c>
      <c r="B498" s="17" t="str">
        <f>IF(ROW(D498)-2&lt;=Konfiguration!$B$8,CONCATENATE(MID(Konfiguration!$B$3,1,Konfiguration!$B$4)),"")</f>
        <v/>
      </c>
      <c r="C498" s="17" t="str">
        <f>IF(ROW(D498)-2&lt;=Konfiguration!$B$8,CONCATENATE(MID(Konfiguration!$B$3,1,Konfiguration!$B$4),".",static_data!$A$19,IF(ROW(D498)-2&lt;10,CONCATENATE("00",ROW(D498)-2),IF(ROW(D498)-2&lt;100,CONCATENATE("0",ROW(D498)-2),ROW(D498)-2))),"")</f>
        <v/>
      </c>
      <c r="D498" s="17" t="str">
        <f>IF(ROW(D498)-2&lt;=Konfiguration!$B$8,CONCATENATE(MID(Konfiguration!$B$3,1,Konfiguration!$B$4),".",static_data!$A$19,IF(ROW(D498)-2&lt;10,CONCATENATE("00",ROW(D498)-2),IF(ROW(D498)-2&lt;100,CONCATENATE("0",ROW(D498)-2),ROW(D498)-2)),"@",Konfiguration!$B$5),"")</f>
        <v/>
      </c>
      <c r="E498" s="15"/>
      <c r="F498" s="17" t="str">
        <f>IF(ROW(D498)-2&lt;=Konfiguration!$B$9,CONCATENATE(static_data!$A$20,IF(ROW(D498)-2&lt;10,CONCATENATE("00",ROW(D498)-2),IF(ROW(D498)-2&lt;100,CONCATENATE("0",ROW(D498)-2),ROW(D498)-2))),"")</f>
        <v/>
      </c>
      <c r="G498" s="17" t="str">
        <f>IF(ROW(D498)-2&lt;=Konfiguration!$B$9,CONCATENATE(MID(Konfiguration!$B$3,1,Konfiguration!$B$4)),"")</f>
        <v/>
      </c>
      <c r="H498" s="17" t="str">
        <f>IF(ROW(I498)-2&lt;=Konfiguration!$B$9,CONCATENATE(MID(Konfiguration!$B$3,1,Konfiguration!$B$4),".",static_data!$A$20,IF(ROW(I498)-2&lt;10,CONCATENATE("00",ROW(I498)-2),IF(ROW(I498)-2&lt;100,CONCATENATE("0",ROW(I498)-2),ROW(I498)-2))),"")</f>
        <v/>
      </c>
      <c r="I498" s="17" t="str">
        <f>IF(ROW(I498)-2&lt;=Konfiguration!$B$9,CONCATENATE(MID(Konfiguration!$B$3,1,Konfiguration!$B$4),".",static_data!$A$20,IF(ROW(I498)-2&lt;10,CONCATENATE("00",ROW(I498)-2),IF(ROW(I498)-2&lt;100,CONCATENATE("0",ROW(I498)-2),ROW(I498)-2)),"@",Konfiguration!$B$5),"")</f>
        <v/>
      </c>
    </row>
    <row r="499" ht="15.75" customHeight="1">
      <c r="A499" s="17" t="str">
        <f>IF(ROW(D499)-2&lt;=Konfiguration!$B$8,CONCATENATE(static_data!$A$19,IF(ROW(D499)-2&lt;10,CONCATENATE("00",ROW(D499)-2),IF(ROW(D499)-2&lt;100,CONCATENATE("0",ROW(D499)-2),ROW(D499)-2))),"")</f>
        <v/>
      </c>
      <c r="B499" s="17" t="str">
        <f>IF(ROW(D499)-2&lt;=Konfiguration!$B$8,CONCATENATE(MID(Konfiguration!$B$3,1,Konfiguration!$B$4)),"")</f>
        <v/>
      </c>
      <c r="C499" s="17" t="str">
        <f>IF(ROW(D499)-2&lt;=Konfiguration!$B$8,CONCATENATE(MID(Konfiguration!$B$3,1,Konfiguration!$B$4),".",static_data!$A$19,IF(ROW(D499)-2&lt;10,CONCATENATE("00",ROW(D499)-2),IF(ROW(D499)-2&lt;100,CONCATENATE("0",ROW(D499)-2),ROW(D499)-2))),"")</f>
        <v/>
      </c>
      <c r="D499" s="17" t="str">
        <f>IF(ROW(D499)-2&lt;=Konfiguration!$B$8,CONCATENATE(MID(Konfiguration!$B$3,1,Konfiguration!$B$4),".",static_data!$A$19,IF(ROW(D499)-2&lt;10,CONCATENATE("00",ROW(D499)-2),IF(ROW(D499)-2&lt;100,CONCATENATE("0",ROW(D499)-2),ROW(D499)-2)),"@",Konfiguration!$B$5),"")</f>
        <v/>
      </c>
      <c r="E499" s="15"/>
      <c r="F499" s="17" t="str">
        <f>IF(ROW(D499)-2&lt;=Konfiguration!$B$9,CONCATENATE(static_data!$A$20,IF(ROW(D499)-2&lt;10,CONCATENATE("00",ROW(D499)-2),IF(ROW(D499)-2&lt;100,CONCATENATE("0",ROW(D499)-2),ROW(D499)-2))),"")</f>
        <v/>
      </c>
      <c r="G499" s="17" t="str">
        <f>IF(ROW(D499)-2&lt;=Konfiguration!$B$9,CONCATENATE(MID(Konfiguration!$B$3,1,Konfiguration!$B$4)),"")</f>
        <v/>
      </c>
      <c r="H499" s="17" t="str">
        <f>IF(ROW(I499)-2&lt;=Konfiguration!$B$9,CONCATENATE(MID(Konfiguration!$B$3,1,Konfiguration!$B$4),".",static_data!$A$20,IF(ROW(I499)-2&lt;10,CONCATENATE("00",ROW(I499)-2),IF(ROW(I499)-2&lt;100,CONCATENATE("0",ROW(I499)-2),ROW(I499)-2))),"")</f>
        <v/>
      </c>
      <c r="I499" s="17" t="str">
        <f>IF(ROW(I499)-2&lt;=Konfiguration!$B$9,CONCATENATE(MID(Konfiguration!$B$3,1,Konfiguration!$B$4),".",static_data!$A$20,IF(ROW(I499)-2&lt;10,CONCATENATE("00",ROW(I499)-2),IF(ROW(I499)-2&lt;100,CONCATENATE("0",ROW(I499)-2),ROW(I499)-2)),"@",Konfiguration!$B$5),"")</f>
        <v/>
      </c>
    </row>
    <row r="500" ht="15.75" customHeight="1">
      <c r="A500" s="17" t="str">
        <f>IF(ROW(D500)-2&lt;=Konfiguration!$B$8,CONCATENATE(static_data!$A$19,IF(ROW(D500)-2&lt;10,CONCATENATE("00",ROW(D500)-2),IF(ROW(D500)-2&lt;100,CONCATENATE("0",ROW(D500)-2),ROW(D500)-2))),"")</f>
        <v/>
      </c>
      <c r="B500" s="17" t="str">
        <f>IF(ROW(D500)-2&lt;=Konfiguration!$B$8,CONCATENATE(MID(Konfiguration!$B$3,1,Konfiguration!$B$4)),"")</f>
        <v/>
      </c>
      <c r="C500" s="17" t="str">
        <f>IF(ROW(D500)-2&lt;=Konfiguration!$B$8,CONCATENATE(MID(Konfiguration!$B$3,1,Konfiguration!$B$4),".",static_data!$A$19,IF(ROW(D500)-2&lt;10,CONCATENATE("00",ROW(D500)-2),IF(ROW(D500)-2&lt;100,CONCATENATE("0",ROW(D500)-2),ROW(D500)-2))),"")</f>
        <v/>
      </c>
      <c r="D500" s="17" t="str">
        <f>IF(ROW(D500)-2&lt;=Konfiguration!$B$8,CONCATENATE(MID(Konfiguration!$B$3,1,Konfiguration!$B$4),".",static_data!$A$19,IF(ROW(D500)-2&lt;10,CONCATENATE("00",ROW(D500)-2),IF(ROW(D500)-2&lt;100,CONCATENATE("0",ROW(D500)-2),ROW(D500)-2)),"@",Konfiguration!$B$5),"")</f>
        <v/>
      </c>
      <c r="E500" s="15"/>
      <c r="F500" s="17" t="str">
        <f>IF(ROW(D500)-2&lt;=Konfiguration!$B$9,CONCATENATE(static_data!$A$20,IF(ROW(D500)-2&lt;10,CONCATENATE("00",ROW(D500)-2),IF(ROW(D500)-2&lt;100,CONCATENATE("0",ROW(D500)-2),ROW(D500)-2))),"")</f>
        <v/>
      </c>
      <c r="G500" s="17" t="str">
        <f>IF(ROW(D500)-2&lt;=Konfiguration!$B$9,CONCATENATE(MID(Konfiguration!$B$3,1,Konfiguration!$B$4)),"")</f>
        <v/>
      </c>
      <c r="H500" s="17" t="str">
        <f>IF(ROW(I500)-2&lt;=Konfiguration!$B$9,CONCATENATE(MID(Konfiguration!$B$3,1,Konfiguration!$B$4),".",static_data!$A$20,IF(ROW(I500)-2&lt;10,CONCATENATE("00",ROW(I500)-2),IF(ROW(I500)-2&lt;100,CONCATENATE("0",ROW(I500)-2),ROW(I500)-2))),"")</f>
        <v/>
      </c>
      <c r="I500" s="17" t="str">
        <f>IF(ROW(I500)-2&lt;=Konfiguration!$B$9,CONCATENATE(MID(Konfiguration!$B$3,1,Konfiguration!$B$4),".",static_data!$A$20,IF(ROW(I500)-2&lt;10,CONCATENATE("00",ROW(I500)-2),IF(ROW(I500)-2&lt;100,CONCATENATE("0",ROW(I500)-2),ROW(I500)-2)),"@",Konfiguration!$B$5),"")</f>
        <v/>
      </c>
    </row>
    <row r="501" ht="15.75" customHeight="1">
      <c r="A501" s="17" t="str">
        <f>IF(ROW(D501)-2&lt;=Konfiguration!$B$8,CONCATENATE(static_data!$A$19,IF(ROW(D501)-2&lt;10,CONCATENATE("00",ROW(D501)-2),IF(ROW(D501)-2&lt;100,CONCATENATE("0",ROW(D501)-2),ROW(D501)-2))),"")</f>
        <v/>
      </c>
      <c r="B501" s="17" t="str">
        <f>IF(ROW(D501)-2&lt;=Konfiguration!$B$8,CONCATENATE(MID(Konfiguration!$B$3,1,Konfiguration!$B$4)),"")</f>
        <v/>
      </c>
      <c r="C501" s="17" t="str">
        <f>IF(ROW(D501)-2&lt;=Konfiguration!$B$8,CONCATENATE(MID(Konfiguration!$B$3,1,Konfiguration!$B$4),".",static_data!$A$19,IF(ROW(D501)-2&lt;10,CONCATENATE("00",ROW(D501)-2),IF(ROW(D501)-2&lt;100,CONCATENATE("0",ROW(D501)-2),ROW(D501)-2))),"")</f>
        <v/>
      </c>
      <c r="D501" s="17" t="str">
        <f>IF(ROW(D501)-2&lt;=Konfiguration!$B$8,CONCATENATE(MID(Konfiguration!$B$3,1,Konfiguration!$B$4),".",static_data!$A$19,IF(ROW(D501)-2&lt;10,CONCATENATE("00",ROW(D501)-2),IF(ROW(D501)-2&lt;100,CONCATENATE("0",ROW(D501)-2),ROW(D501)-2)),"@",Konfiguration!$B$5),"")</f>
        <v/>
      </c>
      <c r="E501" s="15"/>
      <c r="F501" s="17" t="str">
        <f>IF(ROW(D501)-2&lt;=Konfiguration!$B$9,CONCATENATE(static_data!$A$20,IF(ROW(D501)-2&lt;10,CONCATENATE("00",ROW(D501)-2),IF(ROW(D501)-2&lt;100,CONCATENATE("0",ROW(D501)-2),ROW(D501)-2))),"")</f>
        <v/>
      </c>
      <c r="G501" s="17" t="str">
        <f>IF(ROW(D501)-2&lt;=Konfiguration!$B$9,CONCATENATE(MID(Konfiguration!$B$3,1,Konfiguration!$B$4)),"")</f>
        <v/>
      </c>
      <c r="H501" s="17" t="str">
        <f>IF(ROW(I501)-2&lt;=Konfiguration!$B$9,CONCATENATE(MID(Konfiguration!$B$3,1,Konfiguration!$B$4),".",static_data!$A$20,IF(ROW(I501)-2&lt;10,CONCATENATE("00",ROW(I501)-2),IF(ROW(I501)-2&lt;100,CONCATENATE("0",ROW(I501)-2),ROW(I501)-2))),"")</f>
        <v/>
      </c>
      <c r="I501" s="17" t="str">
        <f>IF(ROW(I501)-2&lt;=Konfiguration!$B$9,CONCATENATE(MID(Konfiguration!$B$3,1,Konfiguration!$B$4),".",static_data!$A$20,IF(ROW(I501)-2&lt;10,CONCATENATE("00",ROW(I501)-2),IF(ROW(I501)-2&lt;100,CONCATENATE("0",ROW(I501)-2),ROW(I501)-2)),"@",Konfiguration!$B$5),"")</f>
        <v/>
      </c>
    </row>
    <row r="502" ht="15.75" customHeight="1">
      <c r="A502" s="17" t="str">
        <f>IF(ROW(D502)-2&lt;=Konfiguration!$B$8,CONCATENATE(static_data!$A$19,IF(ROW(D502)-2&lt;10,CONCATENATE("00",ROW(D502)-2),IF(ROW(D502)-2&lt;100,CONCATENATE("0",ROW(D502)-2),ROW(D502)-2))),"")</f>
        <v/>
      </c>
      <c r="B502" s="17" t="str">
        <f>IF(ROW(D502)-2&lt;=Konfiguration!$B$8,CONCATENATE(MID(Konfiguration!$B$3,1,Konfiguration!$B$4)),"")</f>
        <v/>
      </c>
      <c r="C502" s="17" t="str">
        <f>IF(ROW(D502)-2&lt;=Konfiguration!$B$8,CONCATENATE(MID(Konfiguration!$B$3,1,Konfiguration!$B$4),".",static_data!$A$19,IF(ROW(D502)-2&lt;10,CONCATENATE("00",ROW(D502)-2),IF(ROW(D502)-2&lt;100,CONCATENATE("0",ROW(D502)-2),ROW(D502)-2))),"")</f>
        <v/>
      </c>
      <c r="D502" s="17" t="str">
        <f>IF(ROW(D502)-2&lt;=Konfiguration!$B$8,CONCATENATE(MID(Konfiguration!$B$3,1,Konfiguration!$B$4),".",static_data!$A$19,IF(ROW(D502)-2&lt;10,CONCATENATE("00",ROW(D502)-2),IF(ROW(D502)-2&lt;100,CONCATENATE("0",ROW(D502)-2),ROW(D502)-2)),"@",Konfiguration!$B$5),"")</f>
        <v/>
      </c>
      <c r="E502" s="15"/>
      <c r="F502" s="17" t="str">
        <f>IF(ROW(D502)-2&lt;=Konfiguration!$B$9,CONCATENATE(static_data!$A$20,IF(ROW(D502)-2&lt;10,CONCATENATE("00",ROW(D502)-2),IF(ROW(D502)-2&lt;100,CONCATENATE("0",ROW(D502)-2),ROW(D502)-2))),"")</f>
        <v/>
      </c>
      <c r="G502" s="17" t="str">
        <f>IF(ROW(D502)-2&lt;=Konfiguration!$B$9,CONCATENATE(MID(Konfiguration!$B$3,1,Konfiguration!$B$4)),"")</f>
        <v/>
      </c>
      <c r="H502" s="17" t="str">
        <f>IF(ROW(I502)-2&lt;=Konfiguration!$B$9,CONCATENATE(MID(Konfiguration!$B$3,1,Konfiguration!$B$4),".",static_data!$A$20,IF(ROW(I502)-2&lt;10,CONCATENATE("00",ROW(I502)-2),IF(ROW(I502)-2&lt;100,CONCATENATE("0",ROW(I502)-2),ROW(I502)-2))),"")</f>
        <v/>
      </c>
      <c r="I502" s="17" t="str">
        <f>IF(ROW(I502)-2&lt;=Konfiguration!$B$9,CONCATENATE(MID(Konfiguration!$B$3,1,Konfiguration!$B$4),".",static_data!$A$20,IF(ROW(I502)-2&lt;10,CONCATENATE("00",ROW(I502)-2),IF(ROW(I502)-2&lt;100,CONCATENATE("0",ROW(I502)-2),ROW(I502)-2)),"@",Konfiguration!$B$5),"")</f>
        <v/>
      </c>
    </row>
    <row r="503" ht="15.75" customHeight="1">
      <c r="A503" s="17" t="str">
        <f>IF(ROW(D503)-2&lt;=Konfiguration!$B$8,CONCATENATE(static_data!$A$19,IF(ROW(D503)-2&lt;10,CONCATENATE("00",ROW(D503)-2),IF(ROW(D503)-2&lt;100,CONCATENATE("0",ROW(D503)-2),ROW(D503)-2))),"")</f>
        <v/>
      </c>
      <c r="B503" s="17" t="str">
        <f>IF(ROW(D503)-2&lt;=Konfiguration!$B$8,CONCATENATE(MID(Konfiguration!$B$3,1,Konfiguration!$B$4)),"")</f>
        <v/>
      </c>
      <c r="C503" s="17" t="str">
        <f>IF(ROW(D503)-2&lt;=Konfiguration!$B$8,CONCATENATE(MID(Konfiguration!$B$3,1,Konfiguration!$B$4),".",static_data!$A$19,IF(ROW(D503)-2&lt;10,CONCATENATE("00",ROW(D503)-2),IF(ROW(D503)-2&lt;100,CONCATENATE("0",ROW(D503)-2),ROW(D503)-2))),"")</f>
        <v/>
      </c>
      <c r="D503" s="17" t="str">
        <f>IF(ROW(D503)-2&lt;=Konfiguration!$B$8,CONCATENATE(MID(Konfiguration!$B$3,1,Konfiguration!$B$4),".",static_data!$A$19,IF(ROW(D503)-2&lt;10,CONCATENATE("00",ROW(D503)-2),IF(ROW(D503)-2&lt;100,CONCATENATE("0",ROW(D503)-2),ROW(D503)-2)),"@",Konfiguration!$B$5),"")</f>
        <v/>
      </c>
      <c r="E503" s="15"/>
      <c r="F503" s="17" t="str">
        <f>IF(ROW(D503)-2&lt;=Konfiguration!$B$9,CONCATENATE(static_data!$A$20,IF(ROW(D503)-2&lt;10,CONCATENATE("00",ROW(D503)-2),IF(ROW(D503)-2&lt;100,CONCATENATE("0",ROW(D503)-2),ROW(D503)-2))),"")</f>
        <v/>
      </c>
      <c r="G503" s="17" t="str">
        <f>IF(ROW(D503)-2&lt;=Konfiguration!$B$9,CONCATENATE(MID(Konfiguration!$B$3,1,Konfiguration!$B$4)),"")</f>
        <v/>
      </c>
      <c r="H503" s="17" t="str">
        <f>IF(ROW(I503)-2&lt;=Konfiguration!$B$9,CONCATENATE(MID(Konfiguration!$B$3,1,Konfiguration!$B$4),".",static_data!$A$20,IF(ROW(I503)-2&lt;10,CONCATENATE("00",ROW(I503)-2),IF(ROW(I503)-2&lt;100,CONCATENATE("0",ROW(I503)-2),ROW(I503)-2))),"")</f>
        <v/>
      </c>
      <c r="I503" s="17" t="str">
        <f>IF(ROW(I503)-2&lt;=Konfiguration!$B$9,CONCATENATE(MID(Konfiguration!$B$3,1,Konfiguration!$B$4),".",static_data!$A$20,IF(ROW(I503)-2&lt;10,CONCATENATE("00",ROW(I503)-2),IF(ROW(I503)-2&lt;100,CONCATENATE("0",ROW(I503)-2),ROW(I503)-2)),"@",Konfiguration!$B$5),"")</f>
        <v/>
      </c>
    </row>
    <row r="504" ht="15.75" customHeight="1">
      <c r="A504" s="17" t="str">
        <f>IF(ROW(D504)-2&lt;=Konfiguration!$B$8,CONCATENATE(static_data!$A$19,IF(ROW(D504)-2&lt;10,CONCATENATE("00",ROW(D504)-2),IF(ROW(D504)-2&lt;100,CONCATENATE("0",ROW(D504)-2),ROW(D504)-2))),"")</f>
        <v/>
      </c>
      <c r="B504" s="17" t="str">
        <f>IF(ROW(D504)-2&lt;=Konfiguration!$B$8,CONCATENATE(MID(Konfiguration!$B$3,1,Konfiguration!$B$4)),"")</f>
        <v/>
      </c>
      <c r="C504" s="17" t="str">
        <f>IF(ROW(D504)-2&lt;=Konfiguration!$B$8,CONCATENATE(MID(Konfiguration!$B$3,1,Konfiguration!$B$4),".",static_data!$A$19,IF(ROW(D504)-2&lt;10,CONCATENATE("00",ROW(D504)-2),IF(ROW(D504)-2&lt;100,CONCATENATE("0",ROW(D504)-2),ROW(D504)-2))),"")</f>
        <v/>
      </c>
      <c r="D504" s="17" t="str">
        <f>IF(ROW(D504)-2&lt;=Konfiguration!$B$8,CONCATENATE(MID(Konfiguration!$B$3,1,Konfiguration!$B$4),".",static_data!$A$19,IF(ROW(D504)-2&lt;10,CONCATENATE("00",ROW(D504)-2),IF(ROW(D504)-2&lt;100,CONCATENATE("0",ROW(D504)-2),ROW(D504)-2)),"@",Konfiguration!$B$5),"")</f>
        <v/>
      </c>
      <c r="E504" s="15"/>
      <c r="F504" s="17" t="str">
        <f>IF(ROW(D504)-2&lt;=Konfiguration!$B$9,CONCATENATE(static_data!$A$20,IF(ROW(D504)-2&lt;10,CONCATENATE("00",ROW(D504)-2),IF(ROW(D504)-2&lt;100,CONCATENATE("0",ROW(D504)-2),ROW(D504)-2))),"")</f>
        <v/>
      </c>
      <c r="G504" s="17" t="str">
        <f>IF(ROW(D504)-2&lt;=Konfiguration!$B$9,CONCATENATE(MID(Konfiguration!$B$3,1,Konfiguration!$B$4)),"")</f>
        <v/>
      </c>
      <c r="H504" s="17" t="str">
        <f>IF(ROW(I504)-2&lt;=Konfiguration!$B$9,CONCATENATE(MID(Konfiguration!$B$3,1,Konfiguration!$B$4),".",static_data!$A$20,IF(ROW(I504)-2&lt;10,CONCATENATE("00",ROW(I504)-2),IF(ROW(I504)-2&lt;100,CONCATENATE("0",ROW(I504)-2),ROW(I504)-2))),"")</f>
        <v/>
      </c>
      <c r="I504" s="17" t="str">
        <f>IF(ROW(I504)-2&lt;=Konfiguration!$B$9,CONCATENATE(MID(Konfiguration!$B$3,1,Konfiguration!$B$4),".",static_data!$A$20,IF(ROW(I504)-2&lt;10,CONCATENATE("00",ROW(I504)-2),IF(ROW(I504)-2&lt;100,CONCATENATE("0",ROW(I504)-2),ROW(I504)-2)),"@",Konfiguration!$B$5),"")</f>
        <v/>
      </c>
    </row>
    <row r="505" ht="15.75" customHeight="1">
      <c r="A505" s="17" t="str">
        <f>IF(ROW(D505)-2&lt;=Konfiguration!$B$8,CONCATENATE(static_data!$A$19,IF(ROW(D505)-2&lt;10,CONCATENATE("00",ROW(D505)-2),IF(ROW(D505)-2&lt;100,CONCATENATE("0",ROW(D505)-2),ROW(D505)-2))),"")</f>
        <v/>
      </c>
      <c r="B505" s="17" t="str">
        <f>IF(ROW(D505)-2&lt;=Konfiguration!$B$8,CONCATENATE(MID(Konfiguration!$B$3,1,Konfiguration!$B$4)),"")</f>
        <v/>
      </c>
      <c r="C505" s="17" t="str">
        <f>IF(ROW(D505)-2&lt;=Konfiguration!$B$8,CONCATENATE(MID(Konfiguration!$B$3,1,Konfiguration!$B$4),".",static_data!$A$19,IF(ROW(D505)-2&lt;10,CONCATENATE("00",ROW(D505)-2),IF(ROW(D505)-2&lt;100,CONCATENATE("0",ROW(D505)-2),ROW(D505)-2))),"")</f>
        <v/>
      </c>
      <c r="D505" s="17" t="str">
        <f>IF(ROW(D505)-2&lt;=Konfiguration!$B$8,CONCATENATE(MID(Konfiguration!$B$3,1,Konfiguration!$B$4),".",static_data!$A$19,IF(ROW(D505)-2&lt;10,CONCATENATE("00",ROW(D505)-2),IF(ROW(D505)-2&lt;100,CONCATENATE("0",ROW(D505)-2),ROW(D505)-2)),"@",Konfiguration!$B$5),"")</f>
        <v/>
      </c>
      <c r="E505" s="15"/>
      <c r="F505" s="17" t="str">
        <f>IF(ROW(D505)-2&lt;=Konfiguration!$B$9,CONCATENATE(static_data!$A$20,IF(ROW(D505)-2&lt;10,CONCATENATE("00",ROW(D505)-2),IF(ROW(D505)-2&lt;100,CONCATENATE("0",ROW(D505)-2),ROW(D505)-2))),"")</f>
        <v/>
      </c>
      <c r="G505" s="17" t="str">
        <f>IF(ROW(D505)-2&lt;=Konfiguration!$B$9,CONCATENATE(MID(Konfiguration!$B$3,1,Konfiguration!$B$4)),"")</f>
        <v/>
      </c>
      <c r="H505" s="17" t="str">
        <f>IF(ROW(I505)-2&lt;=Konfiguration!$B$9,CONCATENATE(MID(Konfiguration!$B$3,1,Konfiguration!$B$4),".",static_data!$A$20,IF(ROW(I505)-2&lt;10,CONCATENATE("00",ROW(I505)-2),IF(ROW(I505)-2&lt;100,CONCATENATE("0",ROW(I505)-2),ROW(I505)-2))),"")</f>
        <v/>
      </c>
      <c r="I505" s="17" t="str">
        <f>IF(ROW(I505)-2&lt;=Konfiguration!$B$9,CONCATENATE(MID(Konfiguration!$B$3,1,Konfiguration!$B$4),".",static_data!$A$20,IF(ROW(I505)-2&lt;10,CONCATENATE("00",ROW(I505)-2),IF(ROW(I505)-2&lt;100,CONCATENATE("0",ROW(I505)-2),ROW(I505)-2)),"@",Konfiguration!$B$5),"")</f>
        <v/>
      </c>
    </row>
    <row r="506" ht="15.75" customHeight="1">
      <c r="A506" s="17" t="str">
        <f>IF(ROW(D506)-2&lt;=Konfiguration!$B$8,CONCATENATE(static_data!$A$19,IF(ROW(D506)-2&lt;10,CONCATENATE("00",ROW(D506)-2),IF(ROW(D506)-2&lt;100,CONCATENATE("0",ROW(D506)-2),ROW(D506)-2))),"")</f>
        <v/>
      </c>
      <c r="B506" s="17" t="str">
        <f>IF(ROW(D506)-2&lt;=Konfiguration!$B$8,CONCATENATE(MID(Konfiguration!$B$3,1,Konfiguration!$B$4)),"")</f>
        <v/>
      </c>
      <c r="C506" s="17" t="str">
        <f>IF(ROW(D506)-2&lt;=Konfiguration!$B$8,CONCATENATE(MID(Konfiguration!$B$3,1,Konfiguration!$B$4),".",static_data!$A$19,IF(ROW(D506)-2&lt;10,CONCATENATE("00",ROW(D506)-2),IF(ROW(D506)-2&lt;100,CONCATENATE("0",ROW(D506)-2),ROW(D506)-2))),"")</f>
        <v/>
      </c>
      <c r="D506" s="17" t="str">
        <f>IF(ROW(D506)-2&lt;=Konfiguration!$B$8,CONCATENATE(MID(Konfiguration!$B$3,1,Konfiguration!$B$4),".",static_data!$A$19,IF(ROW(D506)-2&lt;10,CONCATENATE("00",ROW(D506)-2),IF(ROW(D506)-2&lt;100,CONCATENATE("0",ROW(D506)-2),ROW(D506)-2)),"@",Konfiguration!$B$5),"")</f>
        <v/>
      </c>
      <c r="E506" s="15"/>
      <c r="F506" s="17" t="str">
        <f>IF(ROW(D506)-2&lt;=Konfiguration!$B$9,CONCATENATE(static_data!$A$20,IF(ROW(D506)-2&lt;10,CONCATENATE("00",ROW(D506)-2),IF(ROW(D506)-2&lt;100,CONCATENATE("0",ROW(D506)-2),ROW(D506)-2))),"")</f>
        <v/>
      </c>
      <c r="G506" s="17" t="str">
        <f>IF(ROW(D506)-2&lt;=Konfiguration!$B$9,CONCATENATE(MID(Konfiguration!$B$3,1,Konfiguration!$B$4)),"")</f>
        <v/>
      </c>
      <c r="H506" s="17" t="str">
        <f>IF(ROW(I506)-2&lt;=Konfiguration!$B$9,CONCATENATE(MID(Konfiguration!$B$3,1,Konfiguration!$B$4),".",static_data!$A$20,IF(ROW(I506)-2&lt;10,CONCATENATE("00",ROW(I506)-2),IF(ROW(I506)-2&lt;100,CONCATENATE("0",ROW(I506)-2),ROW(I506)-2))),"")</f>
        <v/>
      </c>
      <c r="I506" s="17" t="str">
        <f>IF(ROW(I506)-2&lt;=Konfiguration!$B$9,CONCATENATE(MID(Konfiguration!$B$3,1,Konfiguration!$B$4),".",static_data!$A$20,IF(ROW(I506)-2&lt;10,CONCATENATE("00",ROW(I506)-2),IF(ROW(I506)-2&lt;100,CONCATENATE("0",ROW(I506)-2),ROW(I506)-2)),"@",Konfiguration!$B$5),"")</f>
        <v/>
      </c>
    </row>
    <row r="507" ht="15.75" customHeight="1">
      <c r="A507" s="17" t="str">
        <f>IF(ROW(D507)-2&lt;=Konfiguration!$B$8,CONCATENATE(static_data!$A$19,IF(ROW(D507)-2&lt;10,CONCATENATE("00",ROW(D507)-2),IF(ROW(D507)-2&lt;100,CONCATENATE("0",ROW(D507)-2),ROW(D507)-2))),"")</f>
        <v/>
      </c>
      <c r="B507" s="17" t="str">
        <f>IF(ROW(D507)-2&lt;=Konfiguration!$B$8,CONCATENATE(MID(Konfiguration!$B$3,1,Konfiguration!$B$4)),"")</f>
        <v/>
      </c>
      <c r="C507" s="17" t="str">
        <f>IF(ROW(D507)-2&lt;=Konfiguration!$B$8,CONCATENATE(MID(Konfiguration!$B$3,1,Konfiguration!$B$4),".",static_data!$A$19,IF(ROW(D507)-2&lt;10,CONCATENATE("00",ROW(D507)-2),IF(ROW(D507)-2&lt;100,CONCATENATE("0",ROW(D507)-2),ROW(D507)-2))),"")</f>
        <v/>
      </c>
      <c r="D507" s="17" t="str">
        <f>IF(ROW(D507)-2&lt;=Konfiguration!$B$8,CONCATENATE(MID(Konfiguration!$B$3,1,Konfiguration!$B$4),".",static_data!$A$19,IF(ROW(D507)-2&lt;10,CONCATENATE("00",ROW(D507)-2),IF(ROW(D507)-2&lt;100,CONCATENATE("0",ROW(D507)-2),ROW(D507)-2)),"@",Konfiguration!$B$5),"")</f>
        <v/>
      </c>
      <c r="E507" s="15"/>
      <c r="F507" s="17" t="str">
        <f>IF(ROW(D507)-2&lt;=Konfiguration!$B$9,CONCATENATE(static_data!$A$20,IF(ROW(D507)-2&lt;10,CONCATENATE("00",ROW(D507)-2),IF(ROW(D507)-2&lt;100,CONCATENATE("0",ROW(D507)-2),ROW(D507)-2))),"")</f>
        <v/>
      </c>
      <c r="G507" s="17" t="str">
        <f>IF(ROW(D507)-2&lt;=Konfiguration!$B$9,CONCATENATE(MID(Konfiguration!$B$3,1,Konfiguration!$B$4)),"")</f>
        <v/>
      </c>
      <c r="H507" s="17" t="str">
        <f>IF(ROW(I507)-2&lt;=Konfiguration!$B$9,CONCATENATE(MID(Konfiguration!$B$3,1,Konfiguration!$B$4),".",static_data!$A$20,IF(ROW(I507)-2&lt;10,CONCATENATE("00",ROW(I507)-2),IF(ROW(I507)-2&lt;100,CONCATENATE("0",ROW(I507)-2),ROW(I507)-2))),"")</f>
        <v/>
      </c>
      <c r="I507" s="17" t="str">
        <f>IF(ROW(I507)-2&lt;=Konfiguration!$B$9,CONCATENATE(MID(Konfiguration!$B$3,1,Konfiguration!$B$4),".",static_data!$A$20,IF(ROW(I507)-2&lt;10,CONCATENATE("00",ROW(I507)-2),IF(ROW(I507)-2&lt;100,CONCATENATE("0",ROW(I507)-2),ROW(I507)-2)),"@",Konfiguration!$B$5),"")</f>
        <v/>
      </c>
    </row>
    <row r="508" ht="15.75" customHeight="1">
      <c r="A508" s="17" t="str">
        <f>IF(ROW(D508)-2&lt;=Konfiguration!$B$8,CONCATENATE(static_data!$A$19,IF(ROW(D508)-2&lt;10,CONCATENATE("00",ROW(D508)-2),IF(ROW(D508)-2&lt;100,CONCATENATE("0",ROW(D508)-2),ROW(D508)-2))),"")</f>
        <v/>
      </c>
      <c r="B508" s="17" t="str">
        <f>IF(ROW(D508)-2&lt;=Konfiguration!$B$8,CONCATENATE(MID(Konfiguration!$B$3,1,Konfiguration!$B$4)),"")</f>
        <v/>
      </c>
      <c r="C508" s="17" t="str">
        <f>IF(ROW(D508)-2&lt;=Konfiguration!$B$8,CONCATENATE(MID(Konfiguration!$B$3,1,Konfiguration!$B$4),".",static_data!$A$19,IF(ROW(D508)-2&lt;10,CONCATENATE("00",ROW(D508)-2),IF(ROW(D508)-2&lt;100,CONCATENATE("0",ROW(D508)-2),ROW(D508)-2))),"")</f>
        <v/>
      </c>
      <c r="D508" s="17" t="str">
        <f>IF(ROW(D508)-2&lt;=Konfiguration!$B$8,CONCATENATE(MID(Konfiguration!$B$3,1,Konfiguration!$B$4),".",static_data!$A$19,IF(ROW(D508)-2&lt;10,CONCATENATE("00",ROW(D508)-2),IF(ROW(D508)-2&lt;100,CONCATENATE("0",ROW(D508)-2),ROW(D508)-2)),"@",Konfiguration!$B$5),"")</f>
        <v/>
      </c>
      <c r="E508" s="15"/>
      <c r="F508" s="17" t="str">
        <f>IF(ROW(D508)-2&lt;=Konfiguration!$B$9,CONCATENATE(static_data!$A$20,IF(ROW(D508)-2&lt;10,CONCATENATE("00",ROW(D508)-2),IF(ROW(D508)-2&lt;100,CONCATENATE("0",ROW(D508)-2),ROW(D508)-2))),"")</f>
        <v/>
      </c>
      <c r="G508" s="17" t="str">
        <f>IF(ROW(D508)-2&lt;=Konfiguration!$B$9,CONCATENATE(MID(Konfiguration!$B$3,1,Konfiguration!$B$4)),"")</f>
        <v/>
      </c>
      <c r="H508" s="17" t="str">
        <f>IF(ROW(I508)-2&lt;=Konfiguration!$B$9,CONCATENATE(MID(Konfiguration!$B$3,1,Konfiguration!$B$4),".",static_data!$A$20,IF(ROW(I508)-2&lt;10,CONCATENATE("00",ROW(I508)-2),IF(ROW(I508)-2&lt;100,CONCATENATE("0",ROW(I508)-2),ROW(I508)-2))),"")</f>
        <v/>
      </c>
      <c r="I508" s="17" t="str">
        <f>IF(ROW(I508)-2&lt;=Konfiguration!$B$9,CONCATENATE(MID(Konfiguration!$B$3,1,Konfiguration!$B$4),".",static_data!$A$20,IF(ROW(I508)-2&lt;10,CONCATENATE("00",ROW(I508)-2),IF(ROW(I508)-2&lt;100,CONCATENATE("0",ROW(I508)-2),ROW(I508)-2)),"@",Konfiguration!$B$5),"")</f>
        <v/>
      </c>
    </row>
    <row r="509" ht="15.75" customHeight="1">
      <c r="A509" s="17" t="str">
        <f>IF(ROW(D509)-2&lt;=Konfiguration!$B$8,CONCATENATE(static_data!$A$19,IF(ROW(D509)-2&lt;10,CONCATENATE("00",ROW(D509)-2),IF(ROW(D509)-2&lt;100,CONCATENATE("0",ROW(D509)-2),ROW(D509)-2))),"")</f>
        <v/>
      </c>
      <c r="B509" s="17" t="str">
        <f>IF(ROW(D509)-2&lt;=Konfiguration!$B$8,CONCATENATE(MID(Konfiguration!$B$3,1,Konfiguration!$B$4)),"")</f>
        <v/>
      </c>
      <c r="C509" s="17" t="str">
        <f>IF(ROW(D509)-2&lt;=Konfiguration!$B$8,CONCATENATE(MID(Konfiguration!$B$3,1,Konfiguration!$B$4),".",static_data!$A$19,IF(ROW(D509)-2&lt;10,CONCATENATE("00",ROW(D509)-2),IF(ROW(D509)-2&lt;100,CONCATENATE("0",ROW(D509)-2),ROW(D509)-2))),"")</f>
        <v/>
      </c>
      <c r="D509" s="17" t="str">
        <f>IF(ROW(D509)-2&lt;=Konfiguration!$B$8,CONCATENATE(MID(Konfiguration!$B$3,1,Konfiguration!$B$4),".",static_data!$A$19,IF(ROW(D509)-2&lt;10,CONCATENATE("00",ROW(D509)-2),IF(ROW(D509)-2&lt;100,CONCATENATE("0",ROW(D509)-2),ROW(D509)-2)),"@",Konfiguration!$B$5),"")</f>
        <v/>
      </c>
      <c r="E509" s="15"/>
      <c r="F509" s="17" t="str">
        <f>IF(ROW(D509)-2&lt;=Konfiguration!$B$9,CONCATENATE(static_data!$A$20,IF(ROW(D509)-2&lt;10,CONCATENATE("00",ROW(D509)-2),IF(ROW(D509)-2&lt;100,CONCATENATE("0",ROW(D509)-2),ROW(D509)-2))),"")</f>
        <v/>
      </c>
      <c r="G509" s="17" t="str">
        <f>IF(ROW(D509)-2&lt;=Konfiguration!$B$9,CONCATENATE(MID(Konfiguration!$B$3,1,Konfiguration!$B$4)),"")</f>
        <v/>
      </c>
      <c r="H509" s="17" t="str">
        <f>IF(ROW(I509)-2&lt;=Konfiguration!$B$9,CONCATENATE(MID(Konfiguration!$B$3,1,Konfiguration!$B$4),".",static_data!$A$20,IF(ROW(I509)-2&lt;10,CONCATENATE("00",ROW(I509)-2),IF(ROW(I509)-2&lt;100,CONCATENATE("0",ROW(I509)-2),ROW(I509)-2))),"")</f>
        <v/>
      </c>
      <c r="I509" s="17" t="str">
        <f>IF(ROW(I509)-2&lt;=Konfiguration!$B$9,CONCATENATE(MID(Konfiguration!$B$3,1,Konfiguration!$B$4),".",static_data!$A$20,IF(ROW(I509)-2&lt;10,CONCATENATE("00",ROW(I509)-2),IF(ROW(I509)-2&lt;100,CONCATENATE("0",ROW(I509)-2),ROW(I509)-2)),"@",Konfiguration!$B$5),"")</f>
        <v/>
      </c>
    </row>
    <row r="510" ht="15.75" customHeight="1">
      <c r="A510" s="17" t="str">
        <f>IF(ROW(D510)-2&lt;=Konfiguration!$B$8,CONCATENATE(static_data!$A$19,IF(ROW(D510)-2&lt;10,CONCATENATE("00",ROW(D510)-2),IF(ROW(D510)-2&lt;100,CONCATENATE("0",ROW(D510)-2),ROW(D510)-2))),"")</f>
        <v/>
      </c>
      <c r="B510" s="17" t="str">
        <f>IF(ROW(D510)-2&lt;=Konfiguration!$B$8,CONCATENATE(MID(Konfiguration!$B$3,1,Konfiguration!$B$4)),"")</f>
        <v/>
      </c>
      <c r="C510" s="17" t="str">
        <f>IF(ROW(D510)-2&lt;=Konfiguration!$B$8,CONCATENATE(MID(Konfiguration!$B$3,1,Konfiguration!$B$4),".",static_data!$A$19,IF(ROW(D510)-2&lt;10,CONCATENATE("00",ROW(D510)-2),IF(ROW(D510)-2&lt;100,CONCATENATE("0",ROW(D510)-2),ROW(D510)-2))),"")</f>
        <v/>
      </c>
      <c r="D510" s="17" t="str">
        <f>IF(ROW(D510)-2&lt;=Konfiguration!$B$8,CONCATENATE(MID(Konfiguration!$B$3,1,Konfiguration!$B$4),".",static_data!$A$19,IF(ROW(D510)-2&lt;10,CONCATENATE("00",ROW(D510)-2),IF(ROW(D510)-2&lt;100,CONCATENATE("0",ROW(D510)-2),ROW(D510)-2)),"@",Konfiguration!$B$5),"")</f>
        <v/>
      </c>
      <c r="E510" s="15"/>
      <c r="F510" s="17" t="str">
        <f>IF(ROW(D510)-2&lt;=Konfiguration!$B$9,CONCATENATE(static_data!$A$20,IF(ROW(D510)-2&lt;10,CONCATENATE("00",ROW(D510)-2),IF(ROW(D510)-2&lt;100,CONCATENATE("0",ROW(D510)-2),ROW(D510)-2))),"")</f>
        <v/>
      </c>
      <c r="G510" s="17" t="str">
        <f>IF(ROW(D510)-2&lt;=Konfiguration!$B$9,CONCATENATE(MID(Konfiguration!$B$3,1,Konfiguration!$B$4)),"")</f>
        <v/>
      </c>
      <c r="H510" s="17" t="str">
        <f>IF(ROW(I510)-2&lt;=Konfiguration!$B$9,CONCATENATE(MID(Konfiguration!$B$3,1,Konfiguration!$B$4),".",static_data!$A$20,IF(ROW(I510)-2&lt;10,CONCATENATE("00",ROW(I510)-2),IF(ROW(I510)-2&lt;100,CONCATENATE("0",ROW(I510)-2),ROW(I510)-2))),"")</f>
        <v/>
      </c>
      <c r="I510" s="17" t="str">
        <f>IF(ROW(I510)-2&lt;=Konfiguration!$B$9,CONCATENATE(MID(Konfiguration!$B$3,1,Konfiguration!$B$4),".",static_data!$A$20,IF(ROW(I510)-2&lt;10,CONCATENATE("00",ROW(I510)-2),IF(ROW(I510)-2&lt;100,CONCATENATE("0",ROW(I510)-2),ROW(I510)-2)),"@",Konfiguration!$B$5),"")</f>
        <v/>
      </c>
    </row>
    <row r="511" ht="15.75" customHeight="1">
      <c r="A511" s="17" t="str">
        <f>IF(ROW(D511)-2&lt;=Konfiguration!$B$8,CONCATENATE(static_data!$A$19,IF(ROW(D511)-2&lt;10,CONCATENATE("00",ROW(D511)-2),IF(ROW(D511)-2&lt;100,CONCATENATE("0",ROW(D511)-2),ROW(D511)-2))),"")</f>
        <v/>
      </c>
      <c r="B511" s="17" t="str">
        <f>IF(ROW(D511)-2&lt;=Konfiguration!$B$8,CONCATENATE(MID(Konfiguration!$B$3,1,Konfiguration!$B$4)),"")</f>
        <v/>
      </c>
      <c r="C511" s="17" t="str">
        <f>IF(ROW(D511)-2&lt;=Konfiguration!$B$8,CONCATENATE(MID(Konfiguration!$B$3,1,Konfiguration!$B$4),".",static_data!$A$19,IF(ROW(D511)-2&lt;10,CONCATENATE("00",ROW(D511)-2),IF(ROW(D511)-2&lt;100,CONCATENATE("0",ROW(D511)-2),ROW(D511)-2))),"")</f>
        <v/>
      </c>
      <c r="D511" s="17" t="str">
        <f>IF(ROW(D511)-2&lt;=Konfiguration!$B$8,CONCATENATE(MID(Konfiguration!$B$3,1,Konfiguration!$B$4),".",static_data!$A$19,IF(ROW(D511)-2&lt;10,CONCATENATE("00",ROW(D511)-2),IF(ROW(D511)-2&lt;100,CONCATENATE("0",ROW(D511)-2),ROW(D511)-2)),"@",Konfiguration!$B$5),"")</f>
        <v/>
      </c>
      <c r="E511" s="15"/>
      <c r="F511" s="17" t="str">
        <f>IF(ROW(D511)-2&lt;=Konfiguration!$B$9,CONCATENATE(static_data!$A$20,IF(ROW(D511)-2&lt;10,CONCATENATE("00",ROW(D511)-2),IF(ROW(D511)-2&lt;100,CONCATENATE("0",ROW(D511)-2),ROW(D511)-2))),"")</f>
        <v/>
      </c>
      <c r="G511" s="17" t="str">
        <f>IF(ROW(D511)-2&lt;=Konfiguration!$B$9,CONCATENATE(MID(Konfiguration!$B$3,1,Konfiguration!$B$4)),"")</f>
        <v/>
      </c>
      <c r="H511" s="17" t="str">
        <f>IF(ROW(I511)-2&lt;=Konfiguration!$B$9,CONCATENATE(MID(Konfiguration!$B$3,1,Konfiguration!$B$4),".",static_data!$A$20,IF(ROW(I511)-2&lt;10,CONCATENATE("00",ROW(I511)-2),IF(ROW(I511)-2&lt;100,CONCATENATE("0",ROW(I511)-2),ROW(I511)-2))),"")</f>
        <v/>
      </c>
      <c r="I511" s="17" t="str">
        <f>IF(ROW(I511)-2&lt;=Konfiguration!$B$9,CONCATENATE(MID(Konfiguration!$B$3,1,Konfiguration!$B$4),".",static_data!$A$20,IF(ROW(I511)-2&lt;10,CONCATENATE("00",ROW(I511)-2),IF(ROW(I511)-2&lt;100,CONCATENATE("0",ROW(I511)-2),ROW(I511)-2)),"@",Konfiguration!$B$5),"")</f>
        <v/>
      </c>
    </row>
    <row r="512" ht="15.75" customHeight="1">
      <c r="A512" s="17" t="str">
        <f>IF(ROW(D512)-2&lt;=Konfiguration!$B$8,CONCATENATE(static_data!$A$19,IF(ROW(D512)-2&lt;10,CONCATENATE("00",ROW(D512)-2),IF(ROW(D512)-2&lt;100,CONCATENATE("0",ROW(D512)-2),ROW(D512)-2))),"")</f>
        <v/>
      </c>
      <c r="B512" s="17" t="str">
        <f>IF(ROW(D512)-2&lt;=Konfiguration!$B$8,CONCATENATE(MID(Konfiguration!$B$3,1,Konfiguration!$B$4)),"")</f>
        <v/>
      </c>
      <c r="C512" s="17" t="str">
        <f>IF(ROW(D512)-2&lt;=Konfiguration!$B$8,CONCATENATE(MID(Konfiguration!$B$3,1,Konfiguration!$B$4),".",static_data!$A$19,IF(ROW(D512)-2&lt;10,CONCATENATE("00",ROW(D512)-2),IF(ROW(D512)-2&lt;100,CONCATENATE("0",ROW(D512)-2),ROW(D512)-2))),"")</f>
        <v/>
      </c>
      <c r="D512" s="17" t="str">
        <f>IF(ROW(D512)-2&lt;=Konfiguration!$B$8,CONCATENATE(MID(Konfiguration!$B$3,1,Konfiguration!$B$4),".",static_data!$A$19,IF(ROW(D512)-2&lt;10,CONCATENATE("00",ROW(D512)-2),IF(ROW(D512)-2&lt;100,CONCATENATE("0",ROW(D512)-2),ROW(D512)-2)),"@",Konfiguration!$B$5),"")</f>
        <v/>
      </c>
      <c r="E512" s="15"/>
      <c r="F512" s="17" t="str">
        <f>IF(ROW(D512)-2&lt;=Konfiguration!$B$9,CONCATENATE(static_data!$A$20,IF(ROW(D512)-2&lt;10,CONCATENATE("00",ROW(D512)-2),IF(ROW(D512)-2&lt;100,CONCATENATE("0",ROW(D512)-2),ROW(D512)-2))),"")</f>
        <v/>
      </c>
      <c r="G512" s="17" t="str">
        <f>IF(ROW(D512)-2&lt;=Konfiguration!$B$9,CONCATENATE(MID(Konfiguration!$B$3,1,Konfiguration!$B$4)),"")</f>
        <v/>
      </c>
      <c r="H512" s="17" t="str">
        <f>IF(ROW(I512)-2&lt;=Konfiguration!$B$9,CONCATENATE(MID(Konfiguration!$B$3,1,Konfiguration!$B$4),".",static_data!$A$20,IF(ROW(I512)-2&lt;10,CONCATENATE("00",ROW(I512)-2),IF(ROW(I512)-2&lt;100,CONCATENATE("0",ROW(I512)-2),ROW(I512)-2))),"")</f>
        <v/>
      </c>
      <c r="I512" s="17" t="str">
        <f>IF(ROW(I512)-2&lt;=Konfiguration!$B$9,CONCATENATE(MID(Konfiguration!$B$3,1,Konfiguration!$B$4),".",static_data!$A$20,IF(ROW(I512)-2&lt;10,CONCATENATE("00",ROW(I512)-2),IF(ROW(I512)-2&lt;100,CONCATENATE("0",ROW(I512)-2),ROW(I512)-2)),"@",Konfiguration!$B$5),"")</f>
        <v/>
      </c>
    </row>
    <row r="513" ht="15.75" customHeight="1">
      <c r="A513" s="17" t="str">
        <f>IF(ROW(D513)-2&lt;=Konfiguration!$B$8,CONCATENATE(static_data!$A$19,IF(ROW(D513)-2&lt;10,CONCATENATE("00",ROW(D513)-2),IF(ROW(D513)-2&lt;100,CONCATENATE("0",ROW(D513)-2),ROW(D513)-2))),"")</f>
        <v/>
      </c>
      <c r="B513" s="17" t="str">
        <f>IF(ROW(D513)-2&lt;=Konfiguration!$B$8,CONCATENATE(MID(Konfiguration!$B$3,1,Konfiguration!$B$4)),"")</f>
        <v/>
      </c>
      <c r="C513" s="17" t="str">
        <f>IF(ROW(D513)-2&lt;=Konfiguration!$B$8,CONCATENATE(MID(Konfiguration!$B$3,1,Konfiguration!$B$4),".",static_data!$A$19,IF(ROW(D513)-2&lt;10,CONCATENATE("00",ROW(D513)-2),IF(ROW(D513)-2&lt;100,CONCATENATE("0",ROW(D513)-2),ROW(D513)-2))),"")</f>
        <v/>
      </c>
      <c r="D513" s="17" t="str">
        <f>IF(ROW(D513)-2&lt;=Konfiguration!$B$8,CONCATENATE(MID(Konfiguration!$B$3,1,Konfiguration!$B$4),".",static_data!$A$19,IF(ROW(D513)-2&lt;10,CONCATENATE("00",ROW(D513)-2),IF(ROW(D513)-2&lt;100,CONCATENATE("0",ROW(D513)-2),ROW(D513)-2)),"@",Konfiguration!$B$5),"")</f>
        <v/>
      </c>
      <c r="E513" s="15"/>
      <c r="F513" s="17" t="str">
        <f>IF(ROW(D513)-2&lt;=Konfiguration!$B$9,CONCATENATE(static_data!$A$20,IF(ROW(D513)-2&lt;10,CONCATENATE("00",ROW(D513)-2),IF(ROW(D513)-2&lt;100,CONCATENATE("0",ROW(D513)-2),ROW(D513)-2))),"")</f>
        <v/>
      </c>
      <c r="G513" s="17" t="str">
        <f>IF(ROW(D513)-2&lt;=Konfiguration!$B$9,CONCATENATE(MID(Konfiguration!$B$3,1,Konfiguration!$B$4)),"")</f>
        <v/>
      </c>
      <c r="H513" s="17" t="str">
        <f>IF(ROW(I513)-2&lt;=Konfiguration!$B$9,CONCATENATE(MID(Konfiguration!$B$3,1,Konfiguration!$B$4),".",static_data!$A$20,IF(ROW(I513)-2&lt;10,CONCATENATE("00",ROW(I513)-2),IF(ROW(I513)-2&lt;100,CONCATENATE("0",ROW(I513)-2),ROW(I513)-2))),"")</f>
        <v/>
      </c>
      <c r="I513" s="17" t="str">
        <f>IF(ROW(I513)-2&lt;=Konfiguration!$B$9,CONCATENATE(MID(Konfiguration!$B$3,1,Konfiguration!$B$4),".",static_data!$A$20,IF(ROW(I513)-2&lt;10,CONCATENATE("00",ROW(I513)-2),IF(ROW(I513)-2&lt;100,CONCATENATE("0",ROW(I513)-2),ROW(I513)-2)),"@",Konfiguration!$B$5),"")</f>
        <v/>
      </c>
    </row>
    <row r="514" ht="15.75" customHeight="1">
      <c r="A514" s="17" t="str">
        <f>IF(ROW(D514)-2&lt;=Konfiguration!$B$8,CONCATENATE(static_data!$A$19,IF(ROW(D514)-2&lt;10,CONCATENATE("00",ROW(D514)-2),IF(ROW(D514)-2&lt;100,CONCATENATE("0",ROW(D514)-2),ROW(D514)-2))),"")</f>
        <v/>
      </c>
      <c r="B514" s="17" t="str">
        <f>IF(ROW(D514)-2&lt;=Konfiguration!$B$8,CONCATENATE(MID(Konfiguration!$B$3,1,Konfiguration!$B$4)),"")</f>
        <v/>
      </c>
      <c r="C514" s="17" t="str">
        <f>IF(ROW(D514)-2&lt;=Konfiguration!$B$8,CONCATENATE(MID(Konfiguration!$B$3,1,Konfiguration!$B$4),".",static_data!$A$19,IF(ROW(D514)-2&lt;10,CONCATENATE("00",ROW(D514)-2),IF(ROW(D514)-2&lt;100,CONCATENATE("0",ROW(D514)-2),ROW(D514)-2))),"")</f>
        <v/>
      </c>
      <c r="D514" s="17" t="str">
        <f>IF(ROW(D514)-2&lt;=Konfiguration!$B$8,CONCATENATE(MID(Konfiguration!$B$3,1,Konfiguration!$B$4),".",static_data!$A$19,IF(ROW(D514)-2&lt;10,CONCATENATE("00",ROW(D514)-2),IF(ROW(D514)-2&lt;100,CONCATENATE("0",ROW(D514)-2),ROW(D514)-2)),"@",Konfiguration!$B$5),"")</f>
        <v/>
      </c>
      <c r="E514" s="15"/>
      <c r="F514" s="17" t="str">
        <f>IF(ROW(D514)-2&lt;=Konfiguration!$B$9,CONCATENATE(static_data!$A$20,IF(ROW(D514)-2&lt;10,CONCATENATE("00",ROW(D514)-2),IF(ROW(D514)-2&lt;100,CONCATENATE("0",ROW(D514)-2),ROW(D514)-2))),"")</f>
        <v/>
      </c>
      <c r="G514" s="17" t="str">
        <f>IF(ROW(D514)-2&lt;=Konfiguration!$B$9,CONCATENATE(MID(Konfiguration!$B$3,1,Konfiguration!$B$4)),"")</f>
        <v/>
      </c>
      <c r="H514" s="17" t="str">
        <f>IF(ROW(I514)-2&lt;=Konfiguration!$B$9,CONCATENATE(MID(Konfiguration!$B$3,1,Konfiguration!$B$4),".",static_data!$A$20,IF(ROW(I514)-2&lt;10,CONCATENATE("00",ROW(I514)-2),IF(ROW(I514)-2&lt;100,CONCATENATE("0",ROW(I514)-2),ROW(I514)-2))),"")</f>
        <v/>
      </c>
      <c r="I514" s="17" t="str">
        <f>IF(ROW(I514)-2&lt;=Konfiguration!$B$9,CONCATENATE(MID(Konfiguration!$B$3,1,Konfiguration!$B$4),".",static_data!$A$20,IF(ROW(I514)-2&lt;10,CONCATENATE("00",ROW(I514)-2),IF(ROW(I514)-2&lt;100,CONCATENATE("0",ROW(I514)-2),ROW(I514)-2)),"@",Konfiguration!$B$5),"")</f>
        <v/>
      </c>
    </row>
    <row r="515" ht="15.75" customHeight="1">
      <c r="A515" s="17" t="str">
        <f>IF(ROW(D515)-2&lt;=Konfiguration!$B$8,CONCATENATE(static_data!$A$19,IF(ROW(D515)-2&lt;10,CONCATENATE("00",ROW(D515)-2),IF(ROW(D515)-2&lt;100,CONCATENATE("0",ROW(D515)-2),ROW(D515)-2))),"")</f>
        <v/>
      </c>
      <c r="B515" s="17" t="str">
        <f>IF(ROW(D515)-2&lt;=Konfiguration!$B$8,CONCATENATE(MID(Konfiguration!$B$3,1,Konfiguration!$B$4)),"")</f>
        <v/>
      </c>
      <c r="C515" s="17" t="str">
        <f>IF(ROW(D515)-2&lt;=Konfiguration!$B$8,CONCATENATE(MID(Konfiguration!$B$3,1,Konfiguration!$B$4),".",static_data!$A$19,IF(ROW(D515)-2&lt;10,CONCATENATE("00",ROW(D515)-2),IF(ROW(D515)-2&lt;100,CONCATENATE("0",ROW(D515)-2),ROW(D515)-2))),"")</f>
        <v/>
      </c>
      <c r="D515" s="17" t="str">
        <f>IF(ROW(D515)-2&lt;=Konfiguration!$B$8,CONCATENATE(MID(Konfiguration!$B$3,1,Konfiguration!$B$4),".",static_data!$A$19,IF(ROW(D515)-2&lt;10,CONCATENATE("00",ROW(D515)-2),IF(ROW(D515)-2&lt;100,CONCATENATE("0",ROW(D515)-2),ROW(D515)-2)),"@",Konfiguration!$B$5),"")</f>
        <v/>
      </c>
      <c r="E515" s="15"/>
      <c r="F515" s="17" t="str">
        <f>IF(ROW(D515)-2&lt;=Konfiguration!$B$9,CONCATENATE(static_data!$A$20,IF(ROW(D515)-2&lt;10,CONCATENATE("00",ROW(D515)-2),IF(ROW(D515)-2&lt;100,CONCATENATE("0",ROW(D515)-2),ROW(D515)-2))),"")</f>
        <v/>
      </c>
      <c r="G515" s="17" t="str">
        <f>IF(ROW(D515)-2&lt;=Konfiguration!$B$9,CONCATENATE(MID(Konfiguration!$B$3,1,Konfiguration!$B$4)),"")</f>
        <v/>
      </c>
      <c r="H515" s="17" t="str">
        <f>IF(ROW(I515)-2&lt;=Konfiguration!$B$9,CONCATENATE(MID(Konfiguration!$B$3,1,Konfiguration!$B$4),".",static_data!$A$20,IF(ROW(I515)-2&lt;10,CONCATENATE("00",ROW(I515)-2),IF(ROW(I515)-2&lt;100,CONCATENATE("0",ROW(I515)-2),ROW(I515)-2))),"")</f>
        <v/>
      </c>
      <c r="I515" s="17" t="str">
        <f>IF(ROW(I515)-2&lt;=Konfiguration!$B$9,CONCATENATE(MID(Konfiguration!$B$3,1,Konfiguration!$B$4),".",static_data!$A$20,IF(ROW(I515)-2&lt;10,CONCATENATE("00",ROW(I515)-2),IF(ROW(I515)-2&lt;100,CONCATENATE("0",ROW(I515)-2),ROW(I515)-2)),"@",Konfiguration!$B$5),"")</f>
        <v/>
      </c>
    </row>
    <row r="516" ht="15.75" customHeight="1">
      <c r="A516" s="17" t="str">
        <f>IF(ROW(D516)-2&lt;=Konfiguration!$B$8,CONCATENATE(static_data!$A$19,IF(ROW(D516)-2&lt;10,CONCATENATE("00",ROW(D516)-2),IF(ROW(D516)-2&lt;100,CONCATENATE("0",ROW(D516)-2),ROW(D516)-2))),"")</f>
        <v/>
      </c>
      <c r="B516" s="17" t="str">
        <f>IF(ROW(D516)-2&lt;=Konfiguration!$B$8,CONCATENATE(MID(Konfiguration!$B$3,1,Konfiguration!$B$4)),"")</f>
        <v/>
      </c>
      <c r="C516" s="17" t="str">
        <f>IF(ROW(D516)-2&lt;=Konfiguration!$B$8,CONCATENATE(MID(Konfiguration!$B$3,1,Konfiguration!$B$4),".",static_data!$A$19,IF(ROW(D516)-2&lt;10,CONCATENATE("00",ROW(D516)-2),IF(ROW(D516)-2&lt;100,CONCATENATE("0",ROW(D516)-2),ROW(D516)-2))),"")</f>
        <v/>
      </c>
      <c r="D516" s="17" t="str">
        <f>IF(ROW(D516)-2&lt;=Konfiguration!$B$8,CONCATENATE(MID(Konfiguration!$B$3,1,Konfiguration!$B$4),".",static_data!$A$19,IF(ROW(D516)-2&lt;10,CONCATENATE("00",ROW(D516)-2),IF(ROW(D516)-2&lt;100,CONCATENATE("0",ROW(D516)-2),ROW(D516)-2)),"@",Konfiguration!$B$5),"")</f>
        <v/>
      </c>
      <c r="E516" s="15"/>
      <c r="F516" s="17" t="str">
        <f>IF(ROW(D516)-2&lt;=Konfiguration!$B$9,CONCATENATE(static_data!$A$20,IF(ROW(D516)-2&lt;10,CONCATENATE("00",ROW(D516)-2),IF(ROW(D516)-2&lt;100,CONCATENATE("0",ROW(D516)-2),ROW(D516)-2))),"")</f>
        <v/>
      </c>
      <c r="G516" s="17" t="str">
        <f>IF(ROW(D516)-2&lt;=Konfiguration!$B$9,CONCATENATE(MID(Konfiguration!$B$3,1,Konfiguration!$B$4)),"")</f>
        <v/>
      </c>
      <c r="H516" s="17" t="str">
        <f>IF(ROW(I516)-2&lt;=Konfiguration!$B$9,CONCATENATE(MID(Konfiguration!$B$3,1,Konfiguration!$B$4),".",static_data!$A$20,IF(ROW(I516)-2&lt;10,CONCATENATE("00",ROW(I516)-2),IF(ROW(I516)-2&lt;100,CONCATENATE("0",ROW(I516)-2),ROW(I516)-2))),"")</f>
        <v/>
      </c>
      <c r="I516" s="17" t="str">
        <f>IF(ROW(I516)-2&lt;=Konfiguration!$B$9,CONCATENATE(MID(Konfiguration!$B$3,1,Konfiguration!$B$4),".",static_data!$A$20,IF(ROW(I516)-2&lt;10,CONCATENATE("00",ROW(I516)-2),IF(ROW(I516)-2&lt;100,CONCATENATE("0",ROW(I516)-2),ROW(I516)-2)),"@",Konfiguration!$B$5),"")</f>
        <v/>
      </c>
    </row>
    <row r="517" ht="15.75" customHeight="1">
      <c r="A517" s="17" t="str">
        <f>IF(ROW(D517)-2&lt;=Konfiguration!$B$8,CONCATENATE(static_data!$A$19,IF(ROW(D517)-2&lt;10,CONCATENATE("00",ROW(D517)-2),IF(ROW(D517)-2&lt;100,CONCATENATE("0",ROW(D517)-2),ROW(D517)-2))),"")</f>
        <v/>
      </c>
      <c r="B517" s="17" t="str">
        <f>IF(ROW(D517)-2&lt;=Konfiguration!$B$8,CONCATENATE(MID(Konfiguration!$B$3,1,Konfiguration!$B$4)),"")</f>
        <v/>
      </c>
      <c r="C517" s="17" t="str">
        <f>IF(ROW(D517)-2&lt;=Konfiguration!$B$8,CONCATENATE(MID(Konfiguration!$B$3,1,Konfiguration!$B$4),".",static_data!$A$19,IF(ROW(D517)-2&lt;10,CONCATENATE("00",ROW(D517)-2),IF(ROW(D517)-2&lt;100,CONCATENATE("0",ROW(D517)-2),ROW(D517)-2))),"")</f>
        <v/>
      </c>
      <c r="D517" s="17" t="str">
        <f>IF(ROW(D517)-2&lt;=Konfiguration!$B$8,CONCATENATE(MID(Konfiguration!$B$3,1,Konfiguration!$B$4),".",static_data!$A$19,IF(ROW(D517)-2&lt;10,CONCATENATE("00",ROW(D517)-2),IF(ROW(D517)-2&lt;100,CONCATENATE("0",ROW(D517)-2),ROW(D517)-2)),"@",Konfiguration!$B$5),"")</f>
        <v/>
      </c>
      <c r="E517" s="15"/>
      <c r="F517" s="17" t="str">
        <f>IF(ROW(D517)-2&lt;=Konfiguration!$B$9,CONCATENATE(static_data!$A$20,IF(ROW(D517)-2&lt;10,CONCATENATE("00",ROW(D517)-2),IF(ROW(D517)-2&lt;100,CONCATENATE("0",ROW(D517)-2),ROW(D517)-2))),"")</f>
        <v/>
      </c>
      <c r="G517" s="17" t="str">
        <f>IF(ROW(D517)-2&lt;=Konfiguration!$B$9,CONCATENATE(MID(Konfiguration!$B$3,1,Konfiguration!$B$4)),"")</f>
        <v/>
      </c>
      <c r="H517" s="17" t="str">
        <f>IF(ROW(I517)-2&lt;=Konfiguration!$B$9,CONCATENATE(MID(Konfiguration!$B$3,1,Konfiguration!$B$4),".",static_data!$A$20,IF(ROW(I517)-2&lt;10,CONCATENATE("00",ROW(I517)-2),IF(ROW(I517)-2&lt;100,CONCATENATE("0",ROW(I517)-2),ROW(I517)-2))),"")</f>
        <v/>
      </c>
      <c r="I517" s="17" t="str">
        <f>IF(ROW(I517)-2&lt;=Konfiguration!$B$9,CONCATENATE(MID(Konfiguration!$B$3,1,Konfiguration!$B$4),".",static_data!$A$20,IF(ROW(I517)-2&lt;10,CONCATENATE("00",ROW(I517)-2),IF(ROW(I517)-2&lt;100,CONCATENATE("0",ROW(I517)-2),ROW(I517)-2)),"@",Konfiguration!$B$5),"")</f>
        <v/>
      </c>
    </row>
    <row r="518" ht="15.75" customHeight="1">
      <c r="A518" s="17" t="str">
        <f>IF(ROW(D518)-2&lt;=Konfiguration!$B$8,CONCATENATE(static_data!$A$19,IF(ROW(D518)-2&lt;10,CONCATENATE("00",ROW(D518)-2),IF(ROW(D518)-2&lt;100,CONCATENATE("0",ROW(D518)-2),ROW(D518)-2))),"")</f>
        <v/>
      </c>
      <c r="B518" s="17" t="str">
        <f>IF(ROW(D518)-2&lt;=Konfiguration!$B$8,CONCATENATE(MID(Konfiguration!$B$3,1,Konfiguration!$B$4)),"")</f>
        <v/>
      </c>
      <c r="C518" s="17" t="str">
        <f>IF(ROW(D518)-2&lt;=Konfiguration!$B$8,CONCATENATE(MID(Konfiguration!$B$3,1,Konfiguration!$B$4),".",static_data!$A$19,IF(ROW(D518)-2&lt;10,CONCATENATE("00",ROW(D518)-2),IF(ROW(D518)-2&lt;100,CONCATENATE("0",ROW(D518)-2),ROW(D518)-2))),"")</f>
        <v/>
      </c>
      <c r="D518" s="17" t="str">
        <f>IF(ROW(D518)-2&lt;=Konfiguration!$B$8,CONCATENATE(MID(Konfiguration!$B$3,1,Konfiguration!$B$4),".",static_data!$A$19,IF(ROW(D518)-2&lt;10,CONCATENATE("00",ROW(D518)-2),IF(ROW(D518)-2&lt;100,CONCATENATE("0",ROW(D518)-2),ROW(D518)-2)),"@",Konfiguration!$B$5),"")</f>
        <v/>
      </c>
      <c r="E518" s="15"/>
      <c r="F518" s="17" t="str">
        <f>IF(ROW(D518)-2&lt;=Konfiguration!$B$9,CONCATENATE(static_data!$A$20,IF(ROW(D518)-2&lt;10,CONCATENATE("00",ROW(D518)-2),IF(ROW(D518)-2&lt;100,CONCATENATE("0",ROW(D518)-2),ROW(D518)-2))),"")</f>
        <v/>
      </c>
      <c r="G518" s="17" t="str">
        <f>IF(ROW(D518)-2&lt;=Konfiguration!$B$9,CONCATENATE(MID(Konfiguration!$B$3,1,Konfiguration!$B$4)),"")</f>
        <v/>
      </c>
      <c r="H518" s="17" t="str">
        <f>IF(ROW(I518)-2&lt;=Konfiguration!$B$9,CONCATENATE(MID(Konfiguration!$B$3,1,Konfiguration!$B$4),".",static_data!$A$20,IF(ROW(I518)-2&lt;10,CONCATENATE("00",ROW(I518)-2),IF(ROW(I518)-2&lt;100,CONCATENATE("0",ROW(I518)-2),ROW(I518)-2))),"")</f>
        <v/>
      </c>
      <c r="I518" s="17" t="str">
        <f>IF(ROW(I518)-2&lt;=Konfiguration!$B$9,CONCATENATE(MID(Konfiguration!$B$3,1,Konfiguration!$B$4),".",static_data!$A$20,IF(ROW(I518)-2&lt;10,CONCATENATE("00",ROW(I518)-2),IF(ROW(I518)-2&lt;100,CONCATENATE("0",ROW(I518)-2),ROW(I518)-2)),"@",Konfiguration!$B$5),"")</f>
        <v/>
      </c>
    </row>
    <row r="519" ht="15.75" customHeight="1">
      <c r="A519" s="17" t="str">
        <f>IF(ROW(D519)-2&lt;=Konfiguration!$B$8,CONCATENATE(static_data!$A$19,IF(ROW(D519)-2&lt;10,CONCATENATE("00",ROW(D519)-2),IF(ROW(D519)-2&lt;100,CONCATENATE("0",ROW(D519)-2),ROW(D519)-2))),"")</f>
        <v/>
      </c>
      <c r="B519" s="17" t="str">
        <f>IF(ROW(D519)-2&lt;=Konfiguration!$B$8,CONCATENATE(MID(Konfiguration!$B$3,1,Konfiguration!$B$4)),"")</f>
        <v/>
      </c>
      <c r="C519" s="17" t="str">
        <f>IF(ROW(D519)-2&lt;=Konfiguration!$B$8,CONCATENATE(MID(Konfiguration!$B$3,1,Konfiguration!$B$4),".",static_data!$A$19,IF(ROW(D519)-2&lt;10,CONCATENATE("00",ROW(D519)-2),IF(ROW(D519)-2&lt;100,CONCATENATE("0",ROW(D519)-2),ROW(D519)-2))),"")</f>
        <v/>
      </c>
      <c r="D519" s="17" t="str">
        <f>IF(ROW(D519)-2&lt;=Konfiguration!$B$8,CONCATENATE(MID(Konfiguration!$B$3,1,Konfiguration!$B$4),".",static_data!$A$19,IF(ROW(D519)-2&lt;10,CONCATENATE("00",ROW(D519)-2),IF(ROW(D519)-2&lt;100,CONCATENATE("0",ROW(D519)-2),ROW(D519)-2)),"@",Konfiguration!$B$5),"")</f>
        <v/>
      </c>
      <c r="E519" s="15"/>
      <c r="F519" s="17" t="str">
        <f>IF(ROW(D519)-2&lt;=Konfiguration!$B$9,CONCATENATE(static_data!$A$20,IF(ROW(D519)-2&lt;10,CONCATENATE("00",ROW(D519)-2),IF(ROW(D519)-2&lt;100,CONCATENATE("0",ROW(D519)-2),ROW(D519)-2))),"")</f>
        <v/>
      </c>
      <c r="G519" s="17" t="str">
        <f>IF(ROW(D519)-2&lt;=Konfiguration!$B$9,CONCATENATE(MID(Konfiguration!$B$3,1,Konfiguration!$B$4)),"")</f>
        <v/>
      </c>
      <c r="H519" s="17" t="str">
        <f>IF(ROW(I519)-2&lt;=Konfiguration!$B$9,CONCATENATE(MID(Konfiguration!$B$3,1,Konfiguration!$B$4),".",static_data!$A$20,IF(ROW(I519)-2&lt;10,CONCATENATE("00",ROW(I519)-2),IF(ROW(I519)-2&lt;100,CONCATENATE("0",ROW(I519)-2),ROW(I519)-2))),"")</f>
        <v/>
      </c>
      <c r="I519" s="17" t="str">
        <f>IF(ROW(I519)-2&lt;=Konfiguration!$B$9,CONCATENATE(MID(Konfiguration!$B$3,1,Konfiguration!$B$4),".",static_data!$A$20,IF(ROW(I519)-2&lt;10,CONCATENATE("00",ROW(I519)-2),IF(ROW(I519)-2&lt;100,CONCATENATE("0",ROW(I519)-2),ROW(I519)-2)),"@",Konfiguration!$B$5),"")</f>
        <v/>
      </c>
    </row>
    <row r="520" ht="15.75" customHeight="1">
      <c r="A520" s="17" t="str">
        <f>IF(ROW(D520)-2&lt;=Konfiguration!$B$8,CONCATENATE(static_data!$A$19,IF(ROW(D520)-2&lt;10,CONCATENATE("00",ROW(D520)-2),IF(ROW(D520)-2&lt;100,CONCATENATE("0",ROW(D520)-2),ROW(D520)-2))),"")</f>
        <v/>
      </c>
      <c r="B520" s="17" t="str">
        <f>IF(ROW(D520)-2&lt;=Konfiguration!$B$8,CONCATENATE(MID(Konfiguration!$B$3,1,Konfiguration!$B$4)),"")</f>
        <v/>
      </c>
      <c r="C520" s="17" t="str">
        <f>IF(ROW(D520)-2&lt;=Konfiguration!$B$8,CONCATENATE(MID(Konfiguration!$B$3,1,Konfiguration!$B$4),".",static_data!$A$19,IF(ROW(D520)-2&lt;10,CONCATENATE("00",ROW(D520)-2),IF(ROW(D520)-2&lt;100,CONCATENATE("0",ROW(D520)-2),ROW(D520)-2))),"")</f>
        <v/>
      </c>
      <c r="D520" s="17" t="str">
        <f>IF(ROW(D520)-2&lt;=Konfiguration!$B$8,CONCATENATE(MID(Konfiguration!$B$3,1,Konfiguration!$B$4),".",static_data!$A$19,IF(ROW(D520)-2&lt;10,CONCATENATE("00",ROW(D520)-2),IF(ROW(D520)-2&lt;100,CONCATENATE("0",ROW(D520)-2),ROW(D520)-2)),"@",Konfiguration!$B$5),"")</f>
        <v/>
      </c>
      <c r="E520" s="15"/>
      <c r="F520" s="17" t="str">
        <f>IF(ROW(D520)-2&lt;=Konfiguration!$B$9,CONCATENATE(static_data!$A$20,IF(ROW(D520)-2&lt;10,CONCATENATE("00",ROW(D520)-2),IF(ROW(D520)-2&lt;100,CONCATENATE("0",ROW(D520)-2),ROW(D520)-2))),"")</f>
        <v/>
      </c>
      <c r="G520" s="17" t="str">
        <f>IF(ROW(D520)-2&lt;=Konfiguration!$B$9,CONCATENATE(MID(Konfiguration!$B$3,1,Konfiguration!$B$4)),"")</f>
        <v/>
      </c>
      <c r="H520" s="17" t="str">
        <f>IF(ROW(I520)-2&lt;=Konfiguration!$B$9,CONCATENATE(MID(Konfiguration!$B$3,1,Konfiguration!$B$4),".",static_data!$A$20,IF(ROW(I520)-2&lt;10,CONCATENATE("00",ROW(I520)-2),IF(ROW(I520)-2&lt;100,CONCATENATE("0",ROW(I520)-2),ROW(I520)-2))),"")</f>
        <v/>
      </c>
      <c r="I520" s="17" t="str">
        <f>IF(ROW(I520)-2&lt;=Konfiguration!$B$9,CONCATENATE(MID(Konfiguration!$B$3,1,Konfiguration!$B$4),".",static_data!$A$20,IF(ROW(I520)-2&lt;10,CONCATENATE("00",ROW(I520)-2),IF(ROW(I520)-2&lt;100,CONCATENATE("0",ROW(I520)-2),ROW(I520)-2)),"@",Konfiguration!$B$5),"")</f>
        <v/>
      </c>
    </row>
    <row r="521" ht="15.75" customHeight="1">
      <c r="A521" s="17" t="str">
        <f>IF(ROW(D521)-2&lt;=Konfiguration!$B$8,CONCATENATE(static_data!$A$19,IF(ROW(D521)-2&lt;10,CONCATENATE("00",ROW(D521)-2),IF(ROW(D521)-2&lt;100,CONCATENATE("0",ROW(D521)-2),ROW(D521)-2))),"")</f>
        <v/>
      </c>
      <c r="B521" s="17" t="str">
        <f>IF(ROW(D521)-2&lt;=Konfiguration!$B$8,CONCATENATE(MID(Konfiguration!$B$3,1,Konfiguration!$B$4)),"")</f>
        <v/>
      </c>
      <c r="C521" s="17" t="str">
        <f>IF(ROW(D521)-2&lt;=Konfiguration!$B$8,CONCATENATE(MID(Konfiguration!$B$3,1,Konfiguration!$B$4),".",static_data!$A$19,IF(ROW(D521)-2&lt;10,CONCATENATE("00",ROW(D521)-2),IF(ROW(D521)-2&lt;100,CONCATENATE("0",ROW(D521)-2),ROW(D521)-2))),"")</f>
        <v/>
      </c>
      <c r="D521" s="17" t="str">
        <f>IF(ROW(D521)-2&lt;=Konfiguration!$B$8,CONCATENATE(MID(Konfiguration!$B$3,1,Konfiguration!$B$4),".",static_data!$A$19,IF(ROW(D521)-2&lt;10,CONCATENATE("00",ROW(D521)-2),IF(ROW(D521)-2&lt;100,CONCATENATE("0",ROW(D521)-2),ROW(D521)-2)),"@",Konfiguration!$B$5),"")</f>
        <v/>
      </c>
      <c r="E521" s="15"/>
      <c r="F521" s="17" t="str">
        <f>IF(ROW(D521)-2&lt;=Konfiguration!$B$9,CONCATENATE(static_data!$A$20,IF(ROW(D521)-2&lt;10,CONCATENATE("00",ROW(D521)-2),IF(ROW(D521)-2&lt;100,CONCATENATE("0",ROW(D521)-2),ROW(D521)-2))),"")</f>
        <v/>
      </c>
      <c r="G521" s="17" t="str">
        <f>IF(ROW(D521)-2&lt;=Konfiguration!$B$9,CONCATENATE(MID(Konfiguration!$B$3,1,Konfiguration!$B$4)),"")</f>
        <v/>
      </c>
      <c r="H521" s="17" t="str">
        <f>IF(ROW(I521)-2&lt;=Konfiguration!$B$9,CONCATENATE(MID(Konfiguration!$B$3,1,Konfiguration!$B$4),".",static_data!$A$20,IF(ROW(I521)-2&lt;10,CONCATENATE("00",ROW(I521)-2),IF(ROW(I521)-2&lt;100,CONCATENATE("0",ROW(I521)-2),ROW(I521)-2))),"")</f>
        <v/>
      </c>
      <c r="I521" s="17" t="str">
        <f>IF(ROW(I521)-2&lt;=Konfiguration!$B$9,CONCATENATE(MID(Konfiguration!$B$3,1,Konfiguration!$B$4),".",static_data!$A$20,IF(ROW(I521)-2&lt;10,CONCATENATE("00",ROW(I521)-2),IF(ROW(I521)-2&lt;100,CONCATENATE("0",ROW(I521)-2),ROW(I521)-2)),"@",Konfiguration!$B$5),"")</f>
        <v/>
      </c>
    </row>
    <row r="522" ht="15.75" customHeight="1">
      <c r="A522" s="17" t="str">
        <f>IF(ROW(D522)-2&lt;=Konfiguration!$B$8,CONCATENATE(static_data!$A$19,IF(ROW(D522)-2&lt;10,CONCATENATE("00",ROW(D522)-2),IF(ROW(D522)-2&lt;100,CONCATENATE("0",ROW(D522)-2),ROW(D522)-2))),"")</f>
        <v/>
      </c>
      <c r="B522" s="17" t="str">
        <f>IF(ROW(D522)-2&lt;=Konfiguration!$B$8,CONCATENATE(MID(Konfiguration!$B$3,1,Konfiguration!$B$4)),"")</f>
        <v/>
      </c>
      <c r="C522" s="17" t="str">
        <f>IF(ROW(D522)-2&lt;=Konfiguration!$B$8,CONCATENATE(MID(Konfiguration!$B$3,1,Konfiguration!$B$4),".",static_data!$A$19,IF(ROW(D522)-2&lt;10,CONCATENATE("00",ROW(D522)-2),IF(ROW(D522)-2&lt;100,CONCATENATE("0",ROW(D522)-2),ROW(D522)-2))),"")</f>
        <v/>
      </c>
      <c r="D522" s="17" t="str">
        <f>IF(ROW(D522)-2&lt;=Konfiguration!$B$8,CONCATENATE(MID(Konfiguration!$B$3,1,Konfiguration!$B$4),".",static_data!$A$19,IF(ROW(D522)-2&lt;10,CONCATENATE("00",ROW(D522)-2),IF(ROW(D522)-2&lt;100,CONCATENATE("0",ROW(D522)-2),ROW(D522)-2)),"@",Konfiguration!$B$5),"")</f>
        <v/>
      </c>
      <c r="E522" s="15"/>
      <c r="F522" s="17" t="str">
        <f>IF(ROW(D522)-2&lt;=Konfiguration!$B$9,CONCATENATE(static_data!$A$20,IF(ROW(D522)-2&lt;10,CONCATENATE("00",ROW(D522)-2),IF(ROW(D522)-2&lt;100,CONCATENATE("0",ROW(D522)-2),ROW(D522)-2))),"")</f>
        <v/>
      </c>
      <c r="G522" s="17" t="str">
        <f>IF(ROW(D522)-2&lt;=Konfiguration!$B$9,CONCATENATE(MID(Konfiguration!$B$3,1,Konfiguration!$B$4)),"")</f>
        <v/>
      </c>
      <c r="H522" s="17" t="str">
        <f>IF(ROW(I522)-2&lt;=Konfiguration!$B$9,CONCATENATE(MID(Konfiguration!$B$3,1,Konfiguration!$B$4),".",static_data!$A$20,IF(ROW(I522)-2&lt;10,CONCATENATE("00",ROW(I522)-2),IF(ROW(I522)-2&lt;100,CONCATENATE("0",ROW(I522)-2),ROW(I522)-2))),"")</f>
        <v/>
      </c>
      <c r="I522" s="17" t="str">
        <f>IF(ROW(I522)-2&lt;=Konfiguration!$B$9,CONCATENATE(MID(Konfiguration!$B$3,1,Konfiguration!$B$4),".",static_data!$A$20,IF(ROW(I522)-2&lt;10,CONCATENATE("00",ROW(I522)-2),IF(ROW(I522)-2&lt;100,CONCATENATE("0",ROW(I522)-2),ROW(I522)-2)),"@",Konfiguration!$B$5),"")</f>
        <v/>
      </c>
    </row>
    <row r="523" ht="15.75" customHeight="1">
      <c r="A523" s="17" t="str">
        <f>IF(ROW(D523)-2&lt;=Konfiguration!$B$8,CONCATENATE(static_data!$A$19,IF(ROW(D523)-2&lt;10,CONCATENATE("00",ROW(D523)-2),IF(ROW(D523)-2&lt;100,CONCATENATE("0",ROW(D523)-2),ROW(D523)-2))),"")</f>
        <v/>
      </c>
      <c r="B523" s="17" t="str">
        <f>IF(ROW(D523)-2&lt;=Konfiguration!$B$8,CONCATENATE(MID(Konfiguration!$B$3,1,Konfiguration!$B$4)),"")</f>
        <v/>
      </c>
      <c r="C523" s="17" t="str">
        <f>IF(ROW(D523)-2&lt;=Konfiguration!$B$8,CONCATENATE(MID(Konfiguration!$B$3,1,Konfiguration!$B$4),".",static_data!$A$19,IF(ROW(D523)-2&lt;10,CONCATENATE("00",ROW(D523)-2),IF(ROW(D523)-2&lt;100,CONCATENATE("0",ROW(D523)-2),ROW(D523)-2))),"")</f>
        <v/>
      </c>
      <c r="D523" s="17" t="str">
        <f>IF(ROW(D523)-2&lt;=Konfiguration!$B$8,CONCATENATE(MID(Konfiguration!$B$3,1,Konfiguration!$B$4),".",static_data!$A$19,IF(ROW(D523)-2&lt;10,CONCATENATE("00",ROW(D523)-2),IF(ROW(D523)-2&lt;100,CONCATENATE("0",ROW(D523)-2),ROW(D523)-2)),"@",Konfiguration!$B$5),"")</f>
        <v/>
      </c>
      <c r="E523" s="15"/>
      <c r="F523" s="17" t="str">
        <f>IF(ROW(D523)-2&lt;=Konfiguration!$B$9,CONCATENATE(static_data!$A$20,IF(ROW(D523)-2&lt;10,CONCATENATE("00",ROW(D523)-2),IF(ROW(D523)-2&lt;100,CONCATENATE("0",ROW(D523)-2),ROW(D523)-2))),"")</f>
        <v/>
      </c>
      <c r="G523" s="17" t="str">
        <f>IF(ROW(D523)-2&lt;=Konfiguration!$B$9,CONCATENATE(MID(Konfiguration!$B$3,1,Konfiguration!$B$4)),"")</f>
        <v/>
      </c>
      <c r="H523" s="17" t="str">
        <f>IF(ROW(I523)-2&lt;=Konfiguration!$B$9,CONCATENATE(MID(Konfiguration!$B$3,1,Konfiguration!$B$4),".",static_data!$A$20,IF(ROW(I523)-2&lt;10,CONCATENATE("00",ROW(I523)-2),IF(ROW(I523)-2&lt;100,CONCATENATE("0",ROW(I523)-2),ROW(I523)-2))),"")</f>
        <v/>
      </c>
      <c r="I523" s="17" t="str">
        <f>IF(ROW(I523)-2&lt;=Konfiguration!$B$9,CONCATENATE(MID(Konfiguration!$B$3,1,Konfiguration!$B$4),".",static_data!$A$20,IF(ROW(I523)-2&lt;10,CONCATENATE("00",ROW(I523)-2),IF(ROW(I523)-2&lt;100,CONCATENATE("0",ROW(I523)-2),ROW(I523)-2)),"@",Konfiguration!$B$5),"")</f>
        <v/>
      </c>
    </row>
    <row r="524" ht="15.75" customHeight="1">
      <c r="A524" s="17" t="str">
        <f>IF(ROW(D524)-2&lt;=Konfiguration!$B$8,CONCATENATE(static_data!$A$19,IF(ROW(D524)-2&lt;10,CONCATENATE("00",ROW(D524)-2),IF(ROW(D524)-2&lt;100,CONCATENATE("0",ROW(D524)-2),ROW(D524)-2))),"")</f>
        <v/>
      </c>
      <c r="B524" s="17" t="str">
        <f>IF(ROW(D524)-2&lt;=Konfiguration!$B$8,CONCATENATE(MID(Konfiguration!$B$3,1,Konfiguration!$B$4)),"")</f>
        <v/>
      </c>
      <c r="C524" s="17" t="str">
        <f>IF(ROW(D524)-2&lt;=Konfiguration!$B$8,CONCATENATE(MID(Konfiguration!$B$3,1,Konfiguration!$B$4),".",static_data!$A$19,IF(ROW(D524)-2&lt;10,CONCATENATE("00",ROW(D524)-2),IF(ROW(D524)-2&lt;100,CONCATENATE("0",ROW(D524)-2),ROW(D524)-2))),"")</f>
        <v/>
      </c>
      <c r="D524" s="17" t="str">
        <f>IF(ROW(D524)-2&lt;=Konfiguration!$B$8,CONCATENATE(MID(Konfiguration!$B$3,1,Konfiguration!$B$4),".",static_data!$A$19,IF(ROW(D524)-2&lt;10,CONCATENATE("00",ROW(D524)-2),IF(ROW(D524)-2&lt;100,CONCATENATE("0",ROW(D524)-2),ROW(D524)-2)),"@",Konfiguration!$B$5),"")</f>
        <v/>
      </c>
      <c r="E524" s="15"/>
      <c r="F524" s="17" t="str">
        <f>IF(ROW(D524)-2&lt;=Konfiguration!$B$9,CONCATENATE(static_data!$A$20,IF(ROW(D524)-2&lt;10,CONCATENATE("00",ROW(D524)-2),IF(ROW(D524)-2&lt;100,CONCATENATE("0",ROW(D524)-2),ROW(D524)-2))),"")</f>
        <v/>
      </c>
      <c r="G524" s="17" t="str">
        <f>IF(ROW(D524)-2&lt;=Konfiguration!$B$9,CONCATENATE(MID(Konfiguration!$B$3,1,Konfiguration!$B$4)),"")</f>
        <v/>
      </c>
      <c r="H524" s="17" t="str">
        <f>IF(ROW(I524)-2&lt;=Konfiguration!$B$9,CONCATENATE(MID(Konfiguration!$B$3,1,Konfiguration!$B$4),".",static_data!$A$20,IF(ROW(I524)-2&lt;10,CONCATENATE("00",ROW(I524)-2),IF(ROW(I524)-2&lt;100,CONCATENATE("0",ROW(I524)-2),ROW(I524)-2))),"")</f>
        <v/>
      </c>
      <c r="I524" s="17" t="str">
        <f>IF(ROW(I524)-2&lt;=Konfiguration!$B$9,CONCATENATE(MID(Konfiguration!$B$3,1,Konfiguration!$B$4),".",static_data!$A$20,IF(ROW(I524)-2&lt;10,CONCATENATE("00",ROW(I524)-2),IF(ROW(I524)-2&lt;100,CONCATENATE("0",ROW(I524)-2),ROW(I524)-2)),"@",Konfiguration!$B$5),"")</f>
        <v/>
      </c>
    </row>
    <row r="525" ht="15.75" customHeight="1">
      <c r="A525" s="17" t="str">
        <f>IF(ROW(D525)-2&lt;=Konfiguration!$B$8,CONCATENATE(static_data!$A$19,IF(ROW(D525)-2&lt;10,CONCATENATE("00",ROW(D525)-2),IF(ROW(D525)-2&lt;100,CONCATENATE("0",ROW(D525)-2),ROW(D525)-2))),"")</f>
        <v/>
      </c>
      <c r="B525" s="17" t="str">
        <f>IF(ROW(D525)-2&lt;=Konfiguration!$B$8,CONCATENATE(MID(Konfiguration!$B$3,1,Konfiguration!$B$4)),"")</f>
        <v/>
      </c>
      <c r="C525" s="17" t="str">
        <f>IF(ROW(D525)-2&lt;=Konfiguration!$B$8,CONCATENATE(MID(Konfiguration!$B$3,1,Konfiguration!$B$4),".",static_data!$A$19,IF(ROW(D525)-2&lt;10,CONCATENATE("00",ROW(D525)-2),IF(ROW(D525)-2&lt;100,CONCATENATE("0",ROW(D525)-2),ROW(D525)-2))),"")</f>
        <v/>
      </c>
      <c r="D525" s="17" t="str">
        <f>IF(ROW(D525)-2&lt;=Konfiguration!$B$8,CONCATENATE(MID(Konfiguration!$B$3,1,Konfiguration!$B$4),".",static_data!$A$19,IF(ROW(D525)-2&lt;10,CONCATENATE("00",ROW(D525)-2),IF(ROW(D525)-2&lt;100,CONCATENATE("0",ROW(D525)-2),ROW(D525)-2)),"@",Konfiguration!$B$5),"")</f>
        <v/>
      </c>
      <c r="E525" s="15"/>
      <c r="F525" s="17" t="str">
        <f>IF(ROW(D525)-2&lt;=Konfiguration!$B$9,CONCATENATE(static_data!$A$20,IF(ROW(D525)-2&lt;10,CONCATENATE("00",ROW(D525)-2),IF(ROW(D525)-2&lt;100,CONCATENATE("0",ROW(D525)-2),ROW(D525)-2))),"")</f>
        <v/>
      </c>
      <c r="G525" s="17" t="str">
        <f>IF(ROW(D525)-2&lt;=Konfiguration!$B$9,CONCATENATE(MID(Konfiguration!$B$3,1,Konfiguration!$B$4)),"")</f>
        <v/>
      </c>
      <c r="H525" s="17" t="str">
        <f>IF(ROW(I525)-2&lt;=Konfiguration!$B$9,CONCATENATE(MID(Konfiguration!$B$3,1,Konfiguration!$B$4),".",static_data!$A$20,IF(ROW(I525)-2&lt;10,CONCATENATE("00",ROW(I525)-2),IF(ROW(I525)-2&lt;100,CONCATENATE("0",ROW(I525)-2),ROW(I525)-2))),"")</f>
        <v/>
      </c>
      <c r="I525" s="17" t="str">
        <f>IF(ROW(I525)-2&lt;=Konfiguration!$B$9,CONCATENATE(MID(Konfiguration!$B$3,1,Konfiguration!$B$4),".",static_data!$A$20,IF(ROW(I525)-2&lt;10,CONCATENATE("00",ROW(I525)-2),IF(ROW(I525)-2&lt;100,CONCATENATE("0",ROW(I525)-2),ROW(I525)-2)),"@",Konfiguration!$B$5),"")</f>
        <v/>
      </c>
    </row>
    <row r="526" ht="15.75" customHeight="1">
      <c r="A526" s="17" t="str">
        <f>IF(ROW(D526)-2&lt;=Konfiguration!$B$8,CONCATENATE(static_data!$A$19,IF(ROW(D526)-2&lt;10,CONCATENATE("00",ROW(D526)-2),IF(ROW(D526)-2&lt;100,CONCATENATE("0",ROW(D526)-2),ROW(D526)-2))),"")</f>
        <v/>
      </c>
      <c r="B526" s="17" t="str">
        <f>IF(ROW(D526)-2&lt;=Konfiguration!$B$8,CONCATENATE(MID(Konfiguration!$B$3,1,Konfiguration!$B$4)),"")</f>
        <v/>
      </c>
      <c r="C526" s="17" t="str">
        <f>IF(ROW(D526)-2&lt;=Konfiguration!$B$8,CONCATENATE(MID(Konfiguration!$B$3,1,Konfiguration!$B$4),".",static_data!$A$19,IF(ROW(D526)-2&lt;10,CONCATENATE("00",ROW(D526)-2),IF(ROW(D526)-2&lt;100,CONCATENATE("0",ROW(D526)-2),ROW(D526)-2))),"")</f>
        <v/>
      </c>
      <c r="D526" s="17" t="str">
        <f>IF(ROW(D526)-2&lt;=Konfiguration!$B$8,CONCATENATE(MID(Konfiguration!$B$3,1,Konfiguration!$B$4),".",static_data!$A$19,IF(ROW(D526)-2&lt;10,CONCATENATE("00",ROW(D526)-2),IF(ROW(D526)-2&lt;100,CONCATENATE("0",ROW(D526)-2),ROW(D526)-2)),"@",Konfiguration!$B$5),"")</f>
        <v/>
      </c>
      <c r="E526" s="15"/>
      <c r="F526" s="17" t="str">
        <f>IF(ROW(D526)-2&lt;=Konfiguration!$B$9,CONCATENATE(static_data!$A$20,IF(ROW(D526)-2&lt;10,CONCATENATE("00",ROW(D526)-2),IF(ROW(D526)-2&lt;100,CONCATENATE("0",ROW(D526)-2),ROW(D526)-2))),"")</f>
        <v/>
      </c>
      <c r="G526" s="17" t="str">
        <f>IF(ROW(D526)-2&lt;=Konfiguration!$B$9,CONCATENATE(MID(Konfiguration!$B$3,1,Konfiguration!$B$4)),"")</f>
        <v/>
      </c>
      <c r="H526" s="17" t="str">
        <f>IF(ROW(I526)-2&lt;=Konfiguration!$B$9,CONCATENATE(MID(Konfiguration!$B$3,1,Konfiguration!$B$4),".",static_data!$A$20,IF(ROW(I526)-2&lt;10,CONCATENATE("00",ROW(I526)-2),IF(ROW(I526)-2&lt;100,CONCATENATE("0",ROW(I526)-2),ROW(I526)-2))),"")</f>
        <v/>
      </c>
      <c r="I526" s="17" t="str">
        <f>IF(ROW(I526)-2&lt;=Konfiguration!$B$9,CONCATENATE(MID(Konfiguration!$B$3,1,Konfiguration!$B$4),".",static_data!$A$20,IF(ROW(I526)-2&lt;10,CONCATENATE("00",ROW(I526)-2),IF(ROW(I526)-2&lt;100,CONCATENATE("0",ROW(I526)-2),ROW(I526)-2)),"@",Konfiguration!$B$5),"")</f>
        <v/>
      </c>
    </row>
    <row r="527" ht="15.75" customHeight="1">
      <c r="A527" s="17" t="str">
        <f>IF(ROW(D527)-2&lt;=Konfiguration!$B$8,CONCATENATE(static_data!$A$19,IF(ROW(D527)-2&lt;10,CONCATENATE("00",ROW(D527)-2),IF(ROW(D527)-2&lt;100,CONCATENATE("0",ROW(D527)-2),ROW(D527)-2))),"")</f>
        <v/>
      </c>
      <c r="B527" s="17" t="str">
        <f>IF(ROW(D527)-2&lt;=Konfiguration!$B$8,CONCATENATE(MID(Konfiguration!$B$3,1,Konfiguration!$B$4)),"")</f>
        <v/>
      </c>
      <c r="C527" s="17" t="str">
        <f>IF(ROW(D527)-2&lt;=Konfiguration!$B$8,CONCATENATE(MID(Konfiguration!$B$3,1,Konfiguration!$B$4),".",static_data!$A$19,IF(ROW(D527)-2&lt;10,CONCATENATE("00",ROW(D527)-2),IF(ROW(D527)-2&lt;100,CONCATENATE("0",ROW(D527)-2),ROW(D527)-2))),"")</f>
        <v/>
      </c>
      <c r="D527" s="17" t="str">
        <f>IF(ROW(D527)-2&lt;=Konfiguration!$B$8,CONCATENATE(MID(Konfiguration!$B$3,1,Konfiguration!$B$4),".",static_data!$A$19,IF(ROW(D527)-2&lt;10,CONCATENATE("00",ROW(D527)-2),IF(ROW(D527)-2&lt;100,CONCATENATE("0",ROW(D527)-2),ROW(D527)-2)),"@",Konfiguration!$B$5),"")</f>
        <v/>
      </c>
      <c r="E527" s="15"/>
      <c r="F527" s="17" t="str">
        <f>IF(ROW(D527)-2&lt;=Konfiguration!$B$9,CONCATENATE(static_data!$A$20,IF(ROW(D527)-2&lt;10,CONCATENATE("00",ROW(D527)-2),IF(ROW(D527)-2&lt;100,CONCATENATE("0",ROW(D527)-2),ROW(D527)-2))),"")</f>
        <v/>
      </c>
      <c r="G527" s="17" t="str">
        <f>IF(ROW(D527)-2&lt;=Konfiguration!$B$9,CONCATENATE(MID(Konfiguration!$B$3,1,Konfiguration!$B$4)),"")</f>
        <v/>
      </c>
      <c r="H527" s="17" t="str">
        <f>IF(ROW(I527)-2&lt;=Konfiguration!$B$9,CONCATENATE(MID(Konfiguration!$B$3,1,Konfiguration!$B$4),".",static_data!$A$20,IF(ROW(I527)-2&lt;10,CONCATENATE("00",ROW(I527)-2),IF(ROW(I527)-2&lt;100,CONCATENATE("0",ROW(I527)-2),ROW(I527)-2))),"")</f>
        <v/>
      </c>
      <c r="I527" s="17" t="str">
        <f>IF(ROW(I527)-2&lt;=Konfiguration!$B$9,CONCATENATE(MID(Konfiguration!$B$3,1,Konfiguration!$B$4),".",static_data!$A$20,IF(ROW(I527)-2&lt;10,CONCATENATE("00",ROW(I527)-2),IF(ROW(I527)-2&lt;100,CONCATENATE("0",ROW(I527)-2),ROW(I527)-2)),"@",Konfiguration!$B$5),"")</f>
        <v/>
      </c>
    </row>
    <row r="528" ht="15.75" customHeight="1">
      <c r="A528" s="17" t="str">
        <f>IF(ROW(D528)-2&lt;=Konfiguration!$B$8,CONCATENATE(static_data!$A$19,IF(ROW(D528)-2&lt;10,CONCATENATE("00",ROW(D528)-2),IF(ROW(D528)-2&lt;100,CONCATENATE("0",ROW(D528)-2),ROW(D528)-2))),"")</f>
        <v/>
      </c>
      <c r="B528" s="17" t="str">
        <f>IF(ROW(D528)-2&lt;=Konfiguration!$B$8,CONCATENATE(MID(Konfiguration!$B$3,1,Konfiguration!$B$4)),"")</f>
        <v/>
      </c>
      <c r="C528" s="17" t="str">
        <f>IF(ROW(D528)-2&lt;=Konfiguration!$B$8,CONCATENATE(MID(Konfiguration!$B$3,1,Konfiguration!$B$4),".",static_data!$A$19,IF(ROW(D528)-2&lt;10,CONCATENATE("00",ROW(D528)-2),IF(ROW(D528)-2&lt;100,CONCATENATE("0",ROW(D528)-2),ROW(D528)-2))),"")</f>
        <v/>
      </c>
      <c r="D528" s="17" t="str">
        <f>IF(ROW(D528)-2&lt;=Konfiguration!$B$8,CONCATENATE(MID(Konfiguration!$B$3,1,Konfiguration!$B$4),".",static_data!$A$19,IF(ROW(D528)-2&lt;10,CONCATENATE("00",ROW(D528)-2),IF(ROW(D528)-2&lt;100,CONCATENATE("0",ROW(D528)-2),ROW(D528)-2)),"@",Konfiguration!$B$5),"")</f>
        <v/>
      </c>
      <c r="E528" s="15"/>
      <c r="F528" s="17" t="str">
        <f>IF(ROW(D528)-2&lt;=Konfiguration!$B$9,CONCATENATE(static_data!$A$20,IF(ROW(D528)-2&lt;10,CONCATENATE("00",ROW(D528)-2),IF(ROW(D528)-2&lt;100,CONCATENATE("0",ROW(D528)-2),ROW(D528)-2))),"")</f>
        <v/>
      </c>
      <c r="G528" s="17" t="str">
        <f>IF(ROW(D528)-2&lt;=Konfiguration!$B$9,CONCATENATE(MID(Konfiguration!$B$3,1,Konfiguration!$B$4)),"")</f>
        <v/>
      </c>
      <c r="H528" s="17" t="str">
        <f>IF(ROW(I528)-2&lt;=Konfiguration!$B$9,CONCATENATE(MID(Konfiguration!$B$3,1,Konfiguration!$B$4),".",static_data!$A$20,IF(ROW(I528)-2&lt;10,CONCATENATE("00",ROW(I528)-2),IF(ROW(I528)-2&lt;100,CONCATENATE("0",ROW(I528)-2),ROW(I528)-2))),"")</f>
        <v/>
      </c>
      <c r="I528" s="17" t="str">
        <f>IF(ROW(I528)-2&lt;=Konfiguration!$B$9,CONCATENATE(MID(Konfiguration!$B$3,1,Konfiguration!$B$4),".",static_data!$A$20,IF(ROW(I528)-2&lt;10,CONCATENATE("00",ROW(I528)-2),IF(ROW(I528)-2&lt;100,CONCATENATE("0",ROW(I528)-2),ROW(I528)-2)),"@",Konfiguration!$B$5),"")</f>
        <v/>
      </c>
    </row>
    <row r="529" ht="15.75" customHeight="1">
      <c r="A529" s="17" t="str">
        <f>IF(ROW(D529)-2&lt;=Konfiguration!$B$8,CONCATENATE(static_data!$A$19,IF(ROW(D529)-2&lt;10,CONCATENATE("00",ROW(D529)-2),IF(ROW(D529)-2&lt;100,CONCATENATE("0",ROW(D529)-2),ROW(D529)-2))),"")</f>
        <v/>
      </c>
      <c r="B529" s="17" t="str">
        <f>IF(ROW(D529)-2&lt;=Konfiguration!$B$8,CONCATENATE(MID(Konfiguration!$B$3,1,Konfiguration!$B$4)),"")</f>
        <v/>
      </c>
      <c r="C529" s="17" t="str">
        <f>IF(ROW(D529)-2&lt;=Konfiguration!$B$8,CONCATENATE(MID(Konfiguration!$B$3,1,Konfiguration!$B$4),".",static_data!$A$19,IF(ROW(D529)-2&lt;10,CONCATENATE("00",ROW(D529)-2),IF(ROW(D529)-2&lt;100,CONCATENATE("0",ROW(D529)-2),ROW(D529)-2))),"")</f>
        <v/>
      </c>
      <c r="D529" s="17" t="str">
        <f>IF(ROW(D529)-2&lt;=Konfiguration!$B$8,CONCATENATE(MID(Konfiguration!$B$3,1,Konfiguration!$B$4),".",static_data!$A$19,IF(ROW(D529)-2&lt;10,CONCATENATE("00",ROW(D529)-2),IF(ROW(D529)-2&lt;100,CONCATENATE("0",ROW(D529)-2),ROW(D529)-2)),"@",Konfiguration!$B$5),"")</f>
        <v/>
      </c>
      <c r="E529" s="15"/>
      <c r="F529" s="17" t="str">
        <f>IF(ROW(D529)-2&lt;=Konfiguration!$B$9,CONCATENATE(static_data!$A$20,IF(ROW(D529)-2&lt;10,CONCATENATE("00",ROW(D529)-2),IF(ROW(D529)-2&lt;100,CONCATENATE("0",ROW(D529)-2),ROW(D529)-2))),"")</f>
        <v/>
      </c>
      <c r="G529" s="17" t="str">
        <f>IF(ROW(D529)-2&lt;=Konfiguration!$B$9,CONCATENATE(MID(Konfiguration!$B$3,1,Konfiguration!$B$4)),"")</f>
        <v/>
      </c>
      <c r="H529" s="17" t="str">
        <f>IF(ROW(I529)-2&lt;=Konfiguration!$B$9,CONCATENATE(MID(Konfiguration!$B$3,1,Konfiguration!$B$4),".",static_data!$A$20,IF(ROW(I529)-2&lt;10,CONCATENATE("00",ROW(I529)-2),IF(ROW(I529)-2&lt;100,CONCATENATE("0",ROW(I529)-2),ROW(I529)-2))),"")</f>
        <v/>
      </c>
      <c r="I529" s="17" t="str">
        <f>IF(ROW(I529)-2&lt;=Konfiguration!$B$9,CONCATENATE(MID(Konfiguration!$B$3,1,Konfiguration!$B$4),".",static_data!$A$20,IF(ROW(I529)-2&lt;10,CONCATENATE("00",ROW(I529)-2),IF(ROW(I529)-2&lt;100,CONCATENATE("0",ROW(I529)-2),ROW(I529)-2)),"@",Konfiguration!$B$5),"")</f>
        <v/>
      </c>
    </row>
    <row r="530" ht="15.75" customHeight="1">
      <c r="A530" s="17" t="str">
        <f>IF(ROW(D530)-2&lt;=Konfiguration!$B$8,CONCATENATE(static_data!$A$19,IF(ROW(D530)-2&lt;10,CONCATENATE("00",ROW(D530)-2),IF(ROW(D530)-2&lt;100,CONCATENATE("0",ROW(D530)-2),ROW(D530)-2))),"")</f>
        <v/>
      </c>
      <c r="B530" s="17" t="str">
        <f>IF(ROW(D530)-2&lt;=Konfiguration!$B$8,CONCATENATE(MID(Konfiguration!$B$3,1,Konfiguration!$B$4)),"")</f>
        <v/>
      </c>
      <c r="C530" s="17" t="str">
        <f>IF(ROW(D530)-2&lt;=Konfiguration!$B$8,CONCATENATE(MID(Konfiguration!$B$3,1,Konfiguration!$B$4),".",static_data!$A$19,IF(ROW(D530)-2&lt;10,CONCATENATE("00",ROW(D530)-2),IF(ROW(D530)-2&lt;100,CONCATENATE("0",ROW(D530)-2),ROW(D530)-2))),"")</f>
        <v/>
      </c>
      <c r="D530" s="17" t="str">
        <f>IF(ROW(D530)-2&lt;=Konfiguration!$B$8,CONCATENATE(MID(Konfiguration!$B$3,1,Konfiguration!$B$4),".",static_data!$A$19,IF(ROW(D530)-2&lt;10,CONCATENATE("00",ROW(D530)-2),IF(ROW(D530)-2&lt;100,CONCATENATE("0",ROW(D530)-2),ROW(D530)-2)),"@",Konfiguration!$B$5),"")</f>
        <v/>
      </c>
      <c r="E530" s="15"/>
      <c r="F530" s="17" t="str">
        <f>IF(ROW(D530)-2&lt;=Konfiguration!$B$9,CONCATENATE(static_data!$A$20,IF(ROW(D530)-2&lt;10,CONCATENATE("00",ROW(D530)-2),IF(ROW(D530)-2&lt;100,CONCATENATE("0",ROW(D530)-2),ROW(D530)-2))),"")</f>
        <v/>
      </c>
      <c r="G530" s="17" t="str">
        <f>IF(ROW(D530)-2&lt;=Konfiguration!$B$9,CONCATENATE(MID(Konfiguration!$B$3,1,Konfiguration!$B$4)),"")</f>
        <v/>
      </c>
      <c r="H530" s="17" t="str">
        <f>IF(ROW(I530)-2&lt;=Konfiguration!$B$9,CONCATENATE(MID(Konfiguration!$B$3,1,Konfiguration!$B$4),".",static_data!$A$20,IF(ROW(I530)-2&lt;10,CONCATENATE("00",ROW(I530)-2),IF(ROW(I530)-2&lt;100,CONCATENATE("0",ROW(I530)-2),ROW(I530)-2))),"")</f>
        <v/>
      </c>
      <c r="I530" s="17" t="str">
        <f>IF(ROW(I530)-2&lt;=Konfiguration!$B$9,CONCATENATE(MID(Konfiguration!$B$3,1,Konfiguration!$B$4),".",static_data!$A$20,IF(ROW(I530)-2&lt;10,CONCATENATE("00",ROW(I530)-2),IF(ROW(I530)-2&lt;100,CONCATENATE("0",ROW(I530)-2),ROW(I530)-2)),"@",Konfiguration!$B$5),"")</f>
        <v/>
      </c>
    </row>
    <row r="531" ht="15.75" customHeight="1">
      <c r="A531" s="17" t="str">
        <f>IF(ROW(D531)-2&lt;=Konfiguration!$B$8,CONCATENATE(static_data!$A$19,IF(ROW(D531)-2&lt;10,CONCATENATE("00",ROW(D531)-2),IF(ROW(D531)-2&lt;100,CONCATENATE("0",ROW(D531)-2),ROW(D531)-2))),"")</f>
        <v/>
      </c>
      <c r="B531" s="17" t="str">
        <f>IF(ROW(D531)-2&lt;=Konfiguration!$B$8,CONCATENATE(MID(Konfiguration!$B$3,1,Konfiguration!$B$4)),"")</f>
        <v/>
      </c>
      <c r="C531" s="17" t="str">
        <f>IF(ROW(D531)-2&lt;=Konfiguration!$B$8,CONCATENATE(MID(Konfiguration!$B$3,1,Konfiguration!$B$4),".",static_data!$A$19,IF(ROW(D531)-2&lt;10,CONCATENATE("00",ROW(D531)-2),IF(ROW(D531)-2&lt;100,CONCATENATE("0",ROW(D531)-2),ROW(D531)-2))),"")</f>
        <v/>
      </c>
      <c r="D531" s="17" t="str">
        <f>IF(ROW(D531)-2&lt;=Konfiguration!$B$8,CONCATENATE(MID(Konfiguration!$B$3,1,Konfiguration!$B$4),".",static_data!$A$19,IF(ROW(D531)-2&lt;10,CONCATENATE("00",ROW(D531)-2),IF(ROW(D531)-2&lt;100,CONCATENATE("0",ROW(D531)-2),ROW(D531)-2)),"@",Konfiguration!$B$5),"")</f>
        <v/>
      </c>
      <c r="E531" s="15"/>
      <c r="F531" s="17" t="str">
        <f>IF(ROW(D531)-2&lt;=Konfiguration!$B$9,CONCATENATE(static_data!$A$20,IF(ROW(D531)-2&lt;10,CONCATENATE("00",ROW(D531)-2),IF(ROW(D531)-2&lt;100,CONCATENATE("0",ROW(D531)-2),ROW(D531)-2))),"")</f>
        <v/>
      </c>
      <c r="G531" s="17" t="str">
        <f>IF(ROW(D531)-2&lt;=Konfiguration!$B$9,CONCATENATE(MID(Konfiguration!$B$3,1,Konfiguration!$B$4)),"")</f>
        <v/>
      </c>
      <c r="H531" s="17" t="str">
        <f>IF(ROW(I531)-2&lt;=Konfiguration!$B$9,CONCATENATE(MID(Konfiguration!$B$3,1,Konfiguration!$B$4),".",static_data!$A$20,IF(ROW(I531)-2&lt;10,CONCATENATE("00",ROW(I531)-2),IF(ROW(I531)-2&lt;100,CONCATENATE("0",ROW(I531)-2),ROW(I531)-2))),"")</f>
        <v/>
      </c>
      <c r="I531" s="17" t="str">
        <f>IF(ROW(I531)-2&lt;=Konfiguration!$B$9,CONCATENATE(MID(Konfiguration!$B$3,1,Konfiguration!$B$4),".",static_data!$A$20,IF(ROW(I531)-2&lt;10,CONCATENATE("00",ROW(I531)-2),IF(ROW(I531)-2&lt;100,CONCATENATE("0",ROW(I531)-2),ROW(I531)-2)),"@",Konfiguration!$B$5),"")</f>
        <v/>
      </c>
    </row>
    <row r="532" ht="15.75" customHeight="1">
      <c r="A532" s="17" t="str">
        <f>IF(ROW(D532)-2&lt;=Konfiguration!$B$8,CONCATENATE(static_data!$A$19,IF(ROW(D532)-2&lt;10,CONCATENATE("00",ROW(D532)-2),IF(ROW(D532)-2&lt;100,CONCATENATE("0",ROW(D532)-2),ROW(D532)-2))),"")</f>
        <v/>
      </c>
      <c r="B532" s="17" t="str">
        <f>IF(ROW(D532)-2&lt;=Konfiguration!$B$8,CONCATENATE(MID(Konfiguration!$B$3,1,Konfiguration!$B$4)),"")</f>
        <v/>
      </c>
      <c r="C532" s="17" t="str">
        <f>IF(ROW(D532)-2&lt;=Konfiguration!$B$8,CONCATENATE(MID(Konfiguration!$B$3,1,Konfiguration!$B$4),".",static_data!$A$19,IF(ROW(D532)-2&lt;10,CONCATENATE("00",ROW(D532)-2),IF(ROW(D532)-2&lt;100,CONCATENATE("0",ROW(D532)-2),ROW(D532)-2))),"")</f>
        <v/>
      </c>
      <c r="D532" s="17" t="str">
        <f>IF(ROW(D532)-2&lt;=Konfiguration!$B$8,CONCATENATE(MID(Konfiguration!$B$3,1,Konfiguration!$B$4),".",static_data!$A$19,IF(ROW(D532)-2&lt;10,CONCATENATE("00",ROW(D532)-2),IF(ROW(D532)-2&lt;100,CONCATENATE("0",ROW(D532)-2),ROW(D532)-2)),"@",Konfiguration!$B$5),"")</f>
        <v/>
      </c>
      <c r="E532" s="15"/>
      <c r="F532" s="17" t="str">
        <f>IF(ROW(D532)-2&lt;=Konfiguration!$B$9,CONCATENATE(static_data!$A$20,IF(ROW(D532)-2&lt;10,CONCATENATE("00",ROW(D532)-2),IF(ROW(D532)-2&lt;100,CONCATENATE("0",ROW(D532)-2),ROW(D532)-2))),"")</f>
        <v/>
      </c>
      <c r="G532" s="17" t="str">
        <f>IF(ROW(D532)-2&lt;=Konfiguration!$B$9,CONCATENATE(MID(Konfiguration!$B$3,1,Konfiguration!$B$4)),"")</f>
        <v/>
      </c>
      <c r="H532" s="17" t="str">
        <f>IF(ROW(I532)-2&lt;=Konfiguration!$B$9,CONCATENATE(MID(Konfiguration!$B$3,1,Konfiguration!$B$4),".",static_data!$A$20,IF(ROW(I532)-2&lt;10,CONCATENATE("00",ROW(I532)-2),IF(ROW(I532)-2&lt;100,CONCATENATE("0",ROW(I532)-2),ROW(I532)-2))),"")</f>
        <v/>
      </c>
      <c r="I532" s="17" t="str">
        <f>IF(ROW(I532)-2&lt;=Konfiguration!$B$9,CONCATENATE(MID(Konfiguration!$B$3,1,Konfiguration!$B$4),".",static_data!$A$20,IF(ROW(I532)-2&lt;10,CONCATENATE("00",ROW(I532)-2),IF(ROW(I532)-2&lt;100,CONCATENATE("0",ROW(I532)-2),ROW(I532)-2)),"@",Konfiguration!$B$5),"")</f>
        <v/>
      </c>
    </row>
    <row r="533" ht="15.75" customHeight="1">
      <c r="A533" s="17" t="str">
        <f>IF(ROW(D533)-2&lt;=Konfiguration!$B$8,CONCATENATE(static_data!$A$19,IF(ROW(D533)-2&lt;10,CONCATENATE("00",ROW(D533)-2),IF(ROW(D533)-2&lt;100,CONCATENATE("0",ROW(D533)-2),ROW(D533)-2))),"")</f>
        <v/>
      </c>
      <c r="B533" s="17" t="str">
        <f>IF(ROW(D533)-2&lt;=Konfiguration!$B$8,CONCATENATE(MID(Konfiguration!$B$3,1,Konfiguration!$B$4)),"")</f>
        <v/>
      </c>
      <c r="C533" s="17" t="str">
        <f>IF(ROW(D533)-2&lt;=Konfiguration!$B$8,CONCATENATE(MID(Konfiguration!$B$3,1,Konfiguration!$B$4),".",static_data!$A$19,IF(ROW(D533)-2&lt;10,CONCATENATE("00",ROW(D533)-2),IF(ROW(D533)-2&lt;100,CONCATENATE("0",ROW(D533)-2),ROW(D533)-2))),"")</f>
        <v/>
      </c>
      <c r="D533" s="17" t="str">
        <f>IF(ROW(D533)-2&lt;=Konfiguration!$B$8,CONCATENATE(MID(Konfiguration!$B$3,1,Konfiguration!$B$4),".",static_data!$A$19,IF(ROW(D533)-2&lt;10,CONCATENATE("00",ROW(D533)-2),IF(ROW(D533)-2&lt;100,CONCATENATE("0",ROW(D533)-2),ROW(D533)-2)),"@",Konfiguration!$B$5),"")</f>
        <v/>
      </c>
      <c r="E533" s="15"/>
      <c r="F533" s="17" t="str">
        <f>IF(ROW(D533)-2&lt;=Konfiguration!$B$9,CONCATENATE(static_data!$A$20,IF(ROW(D533)-2&lt;10,CONCATENATE("00",ROW(D533)-2),IF(ROW(D533)-2&lt;100,CONCATENATE("0",ROW(D533)-2),ROW(D533)-2))),"")</f>
        <v/>
      </c>
      <c r="G533" s="17" t="str">
        <f>IF(ROW(D533)-2&lt;=Konfiguration!$B$9,CONCATENATE(MID(Konfiguration!$B$3,1,Konfiguration!$B$4)),"")</f>
        <v/>
      </c>
      <c r="H533" s="17" t="str">
        <f>IF(ROW(I533)-2&lt;=Konfiguration!$B$9,CONCATENATE(MID(Konfiguration!$B$3,1,Konfiguration!$B$4),".",static_data!$A$20,IF(ROW(I533)-2&lt;10,CONCATENATE("00",ROW(I533)-2),IF(ROW(I533)-2&lt;100,CONCATENATE("0",ROW(I533)-2),ROW(I533)-2))),"")</f>
        <v/>
      </c>
      <c r="I533" s="17" t="str">
        <f>IF(ROW(I533)-2&lt;=Konfiguration!$B$9,CONCATENATE(MID(Konfiguration!$B$3,1,Konfiguration!$B$4),".",static_data!$A$20,IF(ROW(I533)-2&lt;10,CONCATENATE("00",ROW(I533)-2),IF(ROW(I533)-2&lt;100,CONCATENATE("0",ROW(I533)-2),ROW(I533)-2)),"@",Konfiguration!$B$5),"")</f>
        <v/>
      </c>
    </row>
    <row r="534" ht="15.75" customHeight="1">
      <c r="A534" s="17" t="str">
        <f>IF(ROW(D534)-2&lt;=Konfiguration!$B$8,CONCATENATE(static_data!$A$19,IF(ROW(D534)-2&lt;10,CONCATENATE("00",ROW(D534)-2),IF(ROW(D534)-2&lt;100,CONCATENATE("0",ROW(D534)-2),ROW(D534)-2))),"")</f>
        <v/>
      </c>
      <c r="B534" s="17" t="str">
        <f>IF(ROW(D534)-2&lt;=Konfiguration!$B$8,CONCATENATE(MID(Konfiguration!$B$3,1,Konfiguration!$B$4)),"")</f>
        <v/>
      </c>
      <c r="C534" s="17" t="str">
        <f>IF(ROW(D534)-2&lt;=Konfiguration!$B$8,CONCATENATE(MID(Konfiguration!$B$3,1,Konfiguration!$B$4),".",static_data!$A$19,IF(ROW(D534)-2&lt;10,CONCATENATE("00",ROW(D534)-2),IF(ROW(D534)-2&lt;100,CONCATENATE("0",ROW(D534)-2),ROW(D534)-2))),"")</f>
        <v/>
      </c>
      <c r="D534" s="17" t="str">
        <f>IF(ROW(D534)-2&lt;=Konfiguration!$B$8,CONCATENATE(MID(Konfiguration!$B$3,1,Konfiguration!$B$4),".",static_data!$A$19,IF(ROW(D534)-2&lt;10,CONCATENATE("00",ROW(D534)-2),IF(ROW(D534)-2&lt;100,CONCATENATE("0",ROW(D534)-2),ROW(D534)-2)),"@",Konfiguration!$B$5),"")</f>
        <v/>
      </c>
      <c r="E534" s="15"/>
      <c r="F534" s="17" t="str">
        <f>IF(ROW(D534)-2&lt;=Konfiguration!$B$9,CONCATENATE(static_data!$A$20,IF(ROW(D534)-2&lt;10,CONCATENATE("00",ROW(D534)-2),IF(ROW(D534)-2&lt;100,CONCATENATE("0",ROW(D534)-2),ROW(D534)-2))),"")</f>
        <v/>
      </c>
      <c r="G534" s="17" t="str">
        <f>IF(ROW(D534)-2&lt;=Konfiguration!$B$9,CONCATENATE(MID(Konfiguration!$B$3,1,Konfiguration!$B$4)),"")</f>
        <v/>
      </c>
      <c r="H534" s="17" t="str">
        <f>IF(ROW(I534)-2&lt;=Konfiguration!$B$9,CONCATENATE(MID(Konfiguration!$B$3,1,Konfiguration!$B$4),".",static_data!$A$20,IF(ROW(I534)-2&lt;10,CONCATENATE("00",ROW(I534)-2),IF(ROW(I534)-2&lt;100,CONCATENATE("0",ROW(I534)-2),ROW(I534)-2))),"")</f>
        <v/>
      </c>
      <c r="I534" s="17" t="str">
        <f>IF(ROW(I534)-2&lt;=Konfiguration!$B$9,CONCATENATE(MID(Konfiguration!$B$3,1,Konfiguration!$B$4),".",static_data!$A$20,IF(ROW(I534)-2&lt;10,CONCATENATE("00",ROW(I534)-2),IF(ROW(I534)-2&lt;100,CONCATENATE("0",ROW(I534)-2),ROW(I534)-2)),"@",Konfiguration!$B$5),"")</f>
        <v/>
      </c>
    </row>
    <row r="535" ht="15.75" customHeight="1">
      <c r="A535" s="17" t="str">
        <f>IF(ROW(D535)-2&lt;=Konfiguration!$B$8,CONCATENATE(static_data!$A$19,IF(ROW(D535)-2&lt;10,CONCATENATE("00",ROW(D535)-2),IF(ROW(D535)-2&lt;100,CONCATENATE("0",ROW(D535)-2),ROW(D535)-2))),"")</f>
        <v/>
      </c>
      <c r="B535" s="17" t="str">
        <f>IF(ROW(D535)-2&lt;=Konfiguration!$B$8,CONCATENATE(MID(Konfiguration!$B$3,1,Konfiguration!$B$4)),"")</f>
        <v/>
      </c>
      <c r="C535" s="17" t="str">
        <f>IF(ROW(D535)-2&lt;=Konfiguration!$B$8,CONCATENATE(MID(Konfiguration!$B$3,1,Konfiguration!$B$4),".",static_data!$A$19,IF(ROW(D535)-2&lt;10,CONCATENATE("00",ROW(D535)-2),IF(ROW(D535)-2&lt;100,CONCATENATE("0",ROW(D535)-2),ROW(D535)-2))),"")</f>
        <v/>
      </c>
      <c r="D535" s="17" t="str">
        <f>IF(ROW(D535)-2&lt;=Konfiguration!$B$8,CONCATENATE(MID(Konfiguration!$B$3,1,Konfiguration!$B$4),".",static_data!$A$19,IF(ROW(D535)-2&lt;10,CONCATENATE("00",ROW(D535)-2),IF(ROW(D535)-2&lt;100,CONCATENATE("0",ROW(D535)-2),ROW(D535)-2)),"@",Konfiguration!$B$5),"")</f>
        <v/>
      </c>
      <c r="E535" s="15"/>
      <c r="F535" s="17" t="str">
        <f>IF(ROW(D535)-2&lt;=Konfiguration!$B$9,CONCATENATE(static_data!$A$20,IF(ROW(D535)-2&lt;10,CONCATENATE("00",ROW(D535)-2),IF(ROW(D535)-2&lt;100,CONCATENATE("0",ROW(D535)-2),ROW(D535)-2))),"")</f>
        <v/>
      </c>
      <c r="G535" s="17" t="str">
        <f>IF(ROW(D535)-2&lt;=Konfiguration!$B$9,CONCATENATE(MID(Konfiguration!$B$3,1,Konfiguration!$B$4)),"")</f>
        <v/>
      </c>
      <c r="H535" s="17" t="str">
        <f>IF(ROW(I535)-2&lt;=Konfiguration!$B$9,CONCATENATE(MID(Konfiguration!$B$3,1,Konfiguration!$B$4),".",static_data!$A$20,IF(ROW(I535)-2&lt;10,CONCATENATE("00",ROW(I535)-2),IF(ROW(I535)-2&lt;100,CONCATENATE("0",ROW(I535)-2),ROW(I535)-2))),"")</f>
        <v/>
      </c>
      <c r="I535" s="17" t="str">
        <f>IF(ROW(I535)-2&lt;=Konfiguration!$B$9,CONCATENATE(MID(Konfiguration!$B$3,1,Konfiguration!$B$4),".",static_data!$A$20,IF(ROW(I535)-2&lt;10,CONCATENATE("00",ROW(I535)-2),IF(ROW(I535)-2&lt;100,CONCATENATE("0",ROW(I535)-2),ROW(I535)-2)),"@",Konfiguration!$B$5),"")</f>
        <v/>
      </c>
    </row>
    <row r="536" ht="15.75" customHeight="1">
      <c r="A536" s="17" t="str">
        <f>IF(ROW(D536)-2&lt;=Konfiguration!$B$8,CONCATENATE(static_data!$A$19,IF(ROW(D536)-2&lt;10,CONCATENATE("00",ROW(D536)-2),IF(ROW(D536)-2&lt;100,CONCATENATE("0",ROW(D536)-2),ROW(D536)-2))),"")</f>
        <v/>
      </c>
      <c r="B536" s="17" t="str">
        <f>IF(ROW(D536)-2&lt;=Konfiguration!$B$8,CONCATENATE(MID(Konfiguration!$B$3,1,Konfiguration!$B$4)),"")</f>
        <v/>
      </c>
      <c r="C536" s="17" t="str">
        <f>IF(ROW(D536)-2&lt;=Konfiguration!$B$8,CONCATENATE(MID(Konfiguration!$B$3,1,Konfiguration!$B$4),".",static_data!$A$19,IF(ROW(D536)-2&lt;10,CONCATENATE("00",ROW(D536)-2),IF(ROW(D536)-2&lt;100,CONCATENATE("0",ROW(D536)-2),ROW(D536)-2))),"")</f>
        <v/>
      </c>
      <c r="D536" s="17" t="str">
        <f>IF(ROW(D536)-2&lt;=Konfiguration!$B$8,CONCATENATE(MID(Konfiguration!$B$3,1,Konfiguration!$B$4),".",static_data!$A$19,IF(ROW(D536)-2&lt;10,CONCATENATE("00",ROW(D536)-2),IF(ROW(D536)-2&lt;100,CONCATENATE("0",ROW(D536)-2),ROW(D536)-2)),"@",Konfiguration!$B$5),"")</f>
        <v/>
      </c>
      <c r="E536" s="15"/>
      <c r="F536" s="17" t="str">
        <f>IF(ROW(D536)-2&lt;=Konfiguration!$B$9,CONCATENATE(static_data!$A$20,IF(ROW(D536)-2&lt;10,CONCATENATE("00",ROW(D536)-2),IF(ROW(D536)-2&lt;100,CONCATENATE("0",ROW(D536)-2),ROW(D536)-2))),"")</f>
        <v/>
      </c>
      <c r="G536" s="17" t="str">
        <f>IF(ROW(D536)-2&lt;=Konfiguration!$B$9,CONCATENATE(MID(Konfiguration!$B$3,1,Konfiguration!$B$4)),"")</f>
        <v/>
      </c>
      <c r="H536" s="17" t="str">
        <f>IF(ROW(I536)-2&lt;=Konfiguration!$B$9,CONCATENATE(MID(Konfiguration!$B$3,1,Konfiguration!$B$4),".",static_data!$A$20,IF(ROW(I536)-2&lt;10,CONCATENATE("00",ROW(I536)-2),IF(ROW(I536)-2&lt;100,CONCATENATE("0",ROW(I536)-2),ROW(I536)-2))),"")</f>
        <v/>
      </c>
      <c r="I536" s="17" t="str">
        <f>IF(ROW(I536)-2&lt;=Konfiguration!$B$9,CONCATENATE(MID(Konfiguration!$B$3,1,Konfiguration!$B$4),".",static_data!$A$20,IF(ROW(I536)-2&lt;10,CONCATENATE("00",ROW(I536)-2),IF(ROW(I536)-2&lt;100,CONCATENATE("0",ROW(I536)-2),ROW(I536)-2)),"@",Konfiguration!$B$5),"")</f>
        <v/>
      </c>
    </row>
    <row r="537" ht="15.75" customHeight="1">
      <c r="A537" s="17" t="str">
        <f>IF(ROW(D537)-2&lt;=Konfiguration!$B$8,CONCATENATE(static_data!$A$19,IF(ROW(D537)-2&lt;10,CONCATENATE("00",ROW(D537)-2),IF(ROW(D537)-2&lt;100,CONCATENATE("0",ROW(D537)-2),ROW(D537)-2))),"")</f>
        <v/>
      </c>
      <c r="B537" s="17" t="str">
        <f>IF(ROW(D537)-2&lt;=Konfiguration!$B$8,CONCATENATE(MID(Konfiguration!$B$3,1,Konfiguration!$B$4)),"")</f>
        <v/>
      </c>
      <c r="C537" s="17" t="str">
        <f>IF(ROW(D537)-2&lt;=Konfiguration!$B$8,CONCATENATE(MID(Konfiguration!$B$3,1,Konfiguration!$B$4),".",static_data!$A$19,IF(ROW(D537)-2&lt;10,CONCATENATE("00",ROW(D537)-2),IF(ROW(D537)-2&lt;100,CONCATENATE("0",ROW(D537)-2),ROW(D537)-2))),"")</f>
        <v/>
      </c>
      <c r="D537" s="17" t="str">
        <f>IF(ROW(D537)-2&lt;=Konfiguration!$B$8,CONCATENATE(MID(Konfiguration!$B$3,1,Konfiguration!$B$4),".",static_data!$A$19,IF(ROW(D537)-2&lt;10,CONCATENATE("00",ROW(D537)-2),IF(ROW(D537)-2&lt;100,CONCATENATE("0",ROW(D537)-2),ROW(D537)-2)),"@",Konfiguration!$B$5),"")</f>
        <v/>
      </c>
      <c r="E537" s="15"/>
      <c r="F537" s="17" t="str">
        <f>IF(ROW(D537)-2&lt;=Konfiguration!$B$9,CONCATENATE(static_data!$A$20,IF(ROW(D537)-2&lt;10,CONCATENATE("00",ROW(D537)-2),IF(ROW(D537)-2&lt;100,CONCATENATE("0",ROW(D537)-2),ROW(D537)-2))),"")</f>
        <v/>
      </c>
      <c r="G537" s="17" t="str">
        <f>IF(ROW(D537)-2&lt;=Konfiguration!$B$9,CONCATENATE(MID(Konfiguration!$B$3,1,Konfiguration!$B$4)),"")</f>
        <v/>
      </c>
      <c r="H537" s="17" t="str">
        <f>IF(ROW(I537)-2&lt;=Konfiguration!$B$9,CONCATENATE(MID(Konfiguration!$B$3,1,Konfiguration!$B$4),".",static_data!$A$20,IF(ROW(I537)-2&lt;10,CONCATENATE("00",ROW(I537)-2),IF(ROW(I537)-2&lt;100,CONCATENATE("0",ROW(I537)-2),ROW(I537)-2))),"")</f>
        <v/>
      </c>
      <c r="I537" s="17" t="str">
        <f>IF(ROW(I537)-2&lt;=Konfiguration!$B$9,CONCATENATE(MID(Konfiguration!$B$3,1,Konfiguration!$B$4),".",static_data!$A$20,IF(ROW(I537)-2&lt;10,CONCATENATE("00",ROW(I537)-2),IF(ROW(I537)-2&lt;100,CONCATENATE("0",ROW(I537)-2),ROW(I537)-2)),"@",Konfiguration!$B$5),"")</f>
        <v/>
      </c>
    </row>
    <row r="538" ht="15.75" customHeight="1">
      <c r="A538" s="17" t="str">
        <f>IF(ROW(D538)-2&lt;=Konfiguration!$B$8,CONCATENATE(static_data!$A$19,IF(ROW(D538)-2&lt;10,CONCATENATE("00",ROW(D538)-2),IF(ROW(D538)-2&lt;100,CONCATENATE("0",ROW(D538)-2),ROW(D538)-2))),"")</f>
        <v/>
      </c>
      <c r="B538" s="17" t="str">
        <f>IF(ROW(D538)-2&lt;=Konfiguration!$B$8,CONCATENATE(MID(Konfiguration!$B$3,1,Konfiguration!$B$4)),"")</f>
        <v/>
      </c>
      <c r="C538" s="17" t="str">
        <f>IF(ROW(D538)-2&lt;=Konfiguration!$B$8,CONCATENATE(MID(Konfiguration!$B$3,1,Konfiguration!$B$4),".",static_data!$A$19,IF(ROW(D538)-2&lt;10,CONCATENATE("00",ROW(D538)-2),IF(ROW(D538)-2&lt;100,CONCATENATE("0",ROW(D538)-2),ROW(D538)-2))),"")</f>
        <v/>
      </c>
      <c r="D538" s="17" t="str">
        <f>IF(ROW(D538)-2&lt;=Konfiguration!$B$8,CONCATENATE(MID(Konfiguration!$B$3,1,Konfiguration!$B$4),".",static_data!$A$19,IF(ROW(D538)-2&lt;10,CONCATENATE("00",ROW(D538)-2),IF(ROW(D538)-2&lt;100,CONCATENATE("0",ROW(D538)-2),ROW(D538)-2)),"@",Konfiguration!$B$5),"")</f>
        <v/>
      </c>
      <c r="E538" s="15"/>
      <c r="F538" s="17" t="str">
        <f>IF(ROW(D538)-2&lt;=Konfiguration!$B$9,CONCATENATE(static_data!$A$20,IF(ROW(D538)-2&lt;10,CONCATENATE("00",ROW(D538)-2),IF(ROW(D538)-2&lt;100,CONCATENATE("0",ROW(D538)-2),ROW(D538)-2))),"")</f>
        <v/>
      </c>
      <c r="G538" s="17" t="str">
        <f>IF(ROW(D538)-2&lt;=Konfiguration!$B$9,CONCATENATE(MID(Konfiguration!$B$3,1,Konfiguration!$B$4)),"")</f>
        <v/>
      </c>
      <c r="H538" s="17" t="str">
        <f>IF(ROW(I538)-2&lt;=Konfiguration!$B$9,CONCATENATE(MID(Konfiguration!$B$3,1,Konfiguration!$B$4),".",static_data!$A$20,IF(ROW(I538)-2&lt;10,CONCATENATE("00",ROW(I538)-2),IF(ROW(I538)-2&lt;100,CONCATENATE("0",ROW(I538)-2),ROW(I538)-2))),"")</f>
        <v/>
      </c>
      <c r="I538" s="17" t="str">
        <f>IF(ROW(I538)-2&lt;=Konfiguration!$B$9,CONCATENATE(MID(Konfiguration!$B$3,1,Konfiguration!$B$4),".",static_data!$A$20,IF(ROW(I538)-2&lt;10,CONCATENATE("00",ROW(I538)-2),IF(ROW(I538)-2&lt;100,CONCATENATE("0",ROW(I538)-2),ROW(I538)-2)),"@",Konfiguration!$B$5),"")</f>
        <v/>
      </c>
    </row>
    <row r="539" ht="15.75" customHeight="1">
      <c r="A539" s="17" t="str">
        <f>IF(ROW(D539)-2&lt;=Konfiguration!$B$8,CONCATENATE(static_data!$A$19,IF(ROW(D539)-2&lt;10,CONCATENATE("00",ROW(D539)-2),IF(ROW(D539)-2&lt;100,CONCATENATE("0",ROW(D539)-2),ROW(D539)-2))),"")</f>
        <v/>
      </c>
      <c r="B539" s="17" t="str">
        <f>IF(ROW(D539)-2&lt;=Konfiguration!$B$8,CONCATENATE(MID(Konfiguration!$B$3,1,Konfiguration!$B$4)),"")</f>
        <v/>
      </c>
      <c r="C539" s="17" t="str">
        <f>IF(ROW(D539)-2&lt;=Konfiguration!$B$8,CONCATENATE(MID(Konfiguration!$B$3,1,Konfiguration!$B$4),".",static_data!$A$19,IF(ROW(D539)-2&lt;10,CONCATENATE("00",ROW(D539)-2),IF(ROW(D539)-2&lt;100,CONCATENATE("0",ROW(D539)-2),ROW(D539)-2))),"")</f>
        <v/>
      </c>
      <c r="D539" s="17" t="str">
        <f>IF(ROW(D539)-2&lt;=Konfiguration!$B$8,CONCATENATE(MID(Konfiguration!$B$3,1,Konfiguration!$B$4),".",static_data!$A$19,IF(ROW(D539)-2&lt;10,CONCATENATE("00",ROW(D539)-2),IF(ROW(D539)-2&lt;100,CONCATENATE("0",ROW(D539)-2),ROW(D539)-2)),"@",Konfiguration!$B$5),"")</f>
        <v/>
      </c>
      <c r="E539" s="15"/>
      <c r="F539" s="17" t="str">
        <f>IF(ROW(D539)-2&lt;=Konfiguration!$B$9,CONCATENATE(static_data!$A$20,IF(ROW(D539)-2&lt;10,CONCATENATE("00",ROW(D539)-2),IF(ROW(D539)-2&lt;100,CONCATENATE("0",ROW(D539)-2),ROW(D539)-2))),"")</f>
        <v/>
      </c>
      <c r="G539" s="17" t="str">
        <f>IF(ROW(D539)-2&lt;=Konfiguration!$B$9,CONCATENATE(MID(Konfiguration!$B$3,1,Konfiguration!$B$4)),"")</f>
        <v/>
      </c>
      <c r="H539" s="17" t="str">
        <f>IF(ROW(I539)-2&lt;=Konfiguration!$B$9,CONCATENATE(MID(Konfiguration!$B$3,1,Konfiguration!$B$4),".",static_data!$A$20,IF(ROW(I539)-2&lt;10,CONCATENATE("00",ROW(I539)-2),IF(ROW(I539)-2&lt;100,CONCATENATE("0",ROW(I539)-2),ROW(I539)-2))),"")</f>
        <v/>
      </c>
      <c r="I539" s="17" t="str">
        <f>IF(ROW(I539)-2&lt;=Konfiguration!$B$9,CONCATENATE(MID(Konfiguration!$B$3,1,Konfiguration!$B$4),".",static_data!$A$20,IF(ROW(I539)-2&lt;10,CONCATENATE("00",ROW(I539)-2),IF(ROW(I539)-2&lt;100,CONCATENATE("0",ROW(I539)-2),ROW(I539)-2)),"@",Konfiguration!$B$5),"")</f>
        <v/>
      </c>
    </row>
    <row r="540" ht="15.75" customHeight="1">
      <c r="A540" s="17" t="str">
        <f>IF(ROW(D540)-2&lt;=Konfiguration!$B$8,CONCATENATE(static_data!$A$19,IF(ROW(D540)-2&lt;10,CONCATENATE("00",ROW(D540)-2),IF(ROW(D540)-2&lt;100,CONCATENATE("0",ROW(D540)-2),ROW(D540)-2))),"")</f>
        <v/>
      </c>
      <c r="B540" s="17" t="str">
        <f>IF(ROW(D540)-2&lt;=Konfiguration!$B$8,CONCATENATE(MID(Konfiguration!$B$3,1,Konfiguration!$B$4)),"")</f>
        <v/>
      </c>
      <c r="C540" s="17" t="str">
        <f>IF(ROW(D540)-2&lt;=Konfiguration!$B$8,CONCATENATE(MID(Konfiguration!$B$3,1,Konfiguration!$B$4),".",static_data!$A$19,IF(ROW(D540)-2&lt;10,CONCATENATE("00",ROW(D540)-2),IF(ROW(D540)-2&lt;100,CONCATENATE("0",ROW(D540)-2),ROW(D540)-2))),"")</f>
        <v/>
      </c>
      <c r="D540" s="17" t="str">
        <f>IF(ROW(D540)-2&lt;=Konfiguration!$B$8,CONCATENATE(MID(Konfiguration!$B$3,1,Konfiguration!$B$4),".",static_data!$A$19,IF(ROW(D540)-2&lt;10,CONCATENATE("00",ROW(D540)-2),IF(ROW(D540)-2&lt;100,CONCATENATE("0",ROW(D540)-2),ROW(D540)-2)),"@",Konfiguration!$B$5),"")</f>
        <v/>
      </c>
      <c r="E540" s="15"/>
      <c r="F540" s="17" t="str">
        <f>IF(ROW(D540)-2&lt;=Konfiguration!$B$9,CONCATENATE(static_data!$A$20,IF(ROW(D540)-2&lt;10,CONCATENATE("00",ROW(D540)-2),IF(ROW(D540)-2&lt;100,CONCATENATE("0",ROW(D540)-2),ROW(D540)-2))),"")</f>
        <v/>
      </c>
      <c r="G540" s="17" t="str">
        <f>IF(ROW(D540)-2&lt;=Konfiguration!$B$9,CONCATENATE(MID(Konfiguration!$B$3,1,Konfiguration!$B$4)),"")</f>
        <v/>
      </c>
      <c r="H540" s="17" t="str">
        <f>IF(ROW(I540)-2&lt;=Konfiguration!$B$9,CONCATENATE(MID(Konfiguration!$B$3,1,Konfiguration!$B$4),".",static_data!$A$20,IF(ROW(I540)-2&lt;10,CONCATENATE("00",ROW(I540)-2),IF(ROW(I540)-2&lt;100,CONCATENATE("0",ROW(I540)-2),ROW(I540)-2))),"")</f>
        <v/>
      </c>
      <c r="I540" s="17" t="str">
        <f>IF(ROW(I540)-2&lt;=Konfiguration!$B$9,CONCATENATE(MID(Konfiguration!$B$3,1,Konfiguration!$B$4),".",static_data!$A$20,IF(ROW(I540)-2&lt;10,CONCATENATE("00",ROW(I540)-2),IF(ROW(I540)-2&lt;100,CONCATENATE("0",ROW(I540)-2),ROW(I540)-2)),"@",Konfiguration!$B$5),"")</f>
        <v/>
      </c>
    </row>
    <row r="541" ht="15.75" customHeight="1">
      <c r="A541" s="17" t="str">
        <f>IF(ROW(D541)-2&lt;=Konfiguration!$B$8,CONCATENATE(static_data!$A$19,IF(ROW(D541)-2&lt;10,CONCATENATE("00",ROW(D541)-2),IF(ROW(D541)-2&lt;100,CONCATENATE("0",ROW(D541)-2),ROW(D541)-2))),"")</f>
        <v/>
      </c>
      <c r="B541" s="17" t="str">
        <f>IF(ROW(D541)-2&lt;=Konfiguration!$B$8,CONCATENATE(MID(Konfiguration!$B$3,1,Konfiguration!$B$4)),"")</f>
        <v/>
      </c>
      <c r="C541" s="17" t="str">
        <f>IF(ROW(D541)-2&lt;=Konfiguration!$B$8,CONCATENATE(MID(Konfiguration!$B$3,1,Konfiguration!$B$4),".",static_data!$A$19,IF(ROW(D541)-2&lt;10,CONCATENATE("00",ROW(D541)-2),IF(ROW(D541)-2&lt;100,CONCATENATE("0",ROW(D541)-2),ROW(D541)-2))),"")</f>
        <v/>
      </c>
      <c r="D541" s="17" t="str">
        <f>IF(ROW(D541)-2&lt;=Konfiguration!$B$8,CONCATENATE(MID(Konfiguration!$B$3,1,Konfiguration!$B$4),".",static_data!$A$19,IF(ROW(D541)-2&lt;10,CONCATENATE("00",ROW(D541)-2),IF(ROW(D541)-2&lt;100,CONCATENATE("0",ROW(D541)-2),ROW(D541)-2)),"@",Konfiguration!$B$5),"")</f>
        <v/>
      </c>
      <c r="E541" s="15"/>
      <c r="F541" s="17" t="str">
        <f>IF(ROW(D541)-2&lt;=Konfiguration!$B$9,CONCATENATE(static_data!$A$20,IF(ROW(D541)-2&lt;10,CONCATENATE("00",ROW(D541)-2),IF(ROW(D541)-2&lt;100,CONCATENATE("0",ROW(D541)-2),ROW(D541)-2))),"")</f>
        <v/>
      </c>
      <c r="G541" s="17" t="str">
        <f>IF(ROW(D541)-2&lt;=Konfiguration!$B$9,CONCATENATE(MID(Konfiguration!$B$3,1,Konfiguration!$B$4)),"")</f>
        <v/>
      </c>
      <c r="H541" s="17" t="str">
        <f>IF(ROW(I541)-2&lt;=Konfiguration!$B$9,CONCATENATE(MID(Konfiguration!$B$3,1,Konfiguration!$B$4),".",static_data!$A$20,IF(ROW(I541)-2&lt;10,CONCATENATE("00",ROW(I541)-2),IF(ROW(I541)-2&lt;100,CONCATENATE("0",ROW(I541)-2),ROW(I541)-2))),"")</f>
        <v/>
      </c>
      <c r="I541" s="17" t="str">
        <f>IF(ROW(I541)-2&lt;=Konfiguration!$B$9,CONCATENATE(MID(Konfiguration!$B$3,1,Konfiguration!$B$4),".",static_data!$A$20,IF(ROW(I541)-2&lt;10,CONCATENATE("00",ROW(I541)-2),IF(ROW(I541)-2&lt;100,CONCATENATE("0",ROW(I541)-2),ROW(I541)-2)),"@",Konfiguration!$B$5),"")</f>
        <v/>
      </c>
    </row>
    <row r="542" ht="15.75" customHeight="1">
      <c r="A542" s="17" t="str">
        <f>IF(ROW(D542)-2&lt;=Konfiguration!$B$8,CONCATENATE(static_data!$A$19,IF(ROW(D542)-2&lt;10,CONCATENATE("00",ROW(D542)-2),IF(ROW(D542)-2&lt;100,CONCATENATE("0",ROW(D542)-2),ROW(D542)-2))),"")</f>
        <v/>
      </c>
      <c r="B542" s="17" t="str">
        <f>IF(ROW(D542)-2&lt;=Konfiguration!$B$8,CONCATENATE(MID(Konfiguration!$B$3,1,Konfiguration!$B$4)),"")</f>
        <v/>
      </c>
      <c r="C542" s="17" t="str">
        <f>IF(ROW(D542)-2&lt;=Konfiguration!$B$8,CONCATENATE(MID(Konfiguration!$B$3,1,Konfiguration!$B$4),".",static_data!$A$19,IF(ROW(D542)-2&lt;10,CONCATENATE("00",ROW(D542)-2),IF(ROW(D542)-2&lt;100,CONCATENATE("0",ROW(D542)-2),ROW(D542)-2))),"")</f>
        <v/>
      </c>
      <c r="D542" s="17" t="str">
        <f>IF(ROW(D542)-2&lt;=Konfiguration!$B$8,CONCATENATE(MID(Konfiguration!$B$3,1,Konfiguration!$B$4),".",static_data!$A$19,IF(ROW(D542)-2&lt;10,CONCATENATE("00",ROW(D542)-2),IF(ROW(D542)-2&lt;100,CONCATENATE("0",ROW(D542)-2),ROW(D542)-2)),"@",Konfiguration!$B$5),"")</f>
        <v/>
      </c>
      <c r="E542" s="15"/>
      <c r="F542" s="17" t="str">
        <f>IF(ROW(D542)-2&lt;=Konfiguration!$B$9,CONCATENATE(static_data!$A$20,IF(ROW(D542)-2&lt;10,CONCATENATE("00",ROW(D542)-2),IF(ROW(D542)-2&lt;100,CONCATENATE("0",ROW(D542)-2),ROW(D542)-2))),"")</f>
        <v/>
      </c>
      <c r="G542" s="17" t="str">
        <f>IF(ROW(D542)-2&lt;=Konfiguration!$B$9,CONCATENATE(MID(Konfiguration!$B$3,1,Konfiguration!$B$4)),"")</f>
        <v/>
      </c>
      <c r="H542" s="17" t="str">
        <f>IF(ROW(I542)-2&lt;=Konfiguration!$B$9,CONCATENATE(MID(Konfiguration!$B$3,1,Konfiguration!$B$4),".",static_data!$A$20,IF(ROW(I542)-2&lt;10,CONCATENATE("00",ROW(I542)-2),IF(ROW(I542)-2&lt;100,CONCATENATE("0",ROW(I542)-2),ROW(I542)-2))),"")</f>
        <v/>
      </c>
      <c r="I542" s="17" t="str">
        <f>IF(ROW(I542)-2&lt;=Konfiguration!$B$9,CONCATENATE(MID(Konfiguration!$B$3,1,Konfiguration!$B$4),".",static_data!$A$20,IF(ROW(I542)-2&lt;10,CONCATENATE("00",ROW(I542)-2),IF(ROW(I542)-2&lt;100,CONCATENATE("0",ROW(I542)-2),ROW(I542)-2)),"@",Konfiguration!$B$5),"")</f>
        <v/>
      </c>
    </row>
    <row r="543" ht="15.75" customHeight="1">
      <c r="A543" s="17" t="str">
        <f>IF(ROW(D543)-2&lt;=Konfiguration!$B$8,CONCATENATE(static_data!$A$19,IF(ROW(D543)-2&lt;10,CONCATENATE("00",ROW(D543)-2),IF(ROW(D543)-2&lt;100,CONCATENATE("0",ROW(D543)-2),ROW(D543)-2))),"")</f>
        <v/>
      </c>
      <c r="B543" s="17" t="str">
        <f>IF(ROW(D543)-2&lt;=Konfiguration!$B$8,CONCATENATE(MID(Konfiguration!$B$3,1,Konfiguration!$B$4)),"")</f>
        <v/>
      </c>
      <c r="C543" s="17" t="str">
        <f>IF(ROW(D543)-2&lt;=Konfiguration!$B$8,CONCATENATE(MID(Konfiguration!$B$3,1,Konfiguration!$B$4),".",static_data!$A$19,IF(ROW(D543)-2&lt;10,CONCATENATE("00",ROW(D543)-2),IF(ROW(D543)-2&lt;100,CONCATENATE("0",ROW(D543)-2),ROW(D543)-2))),"")</f>
        <v/>
      </c>
      <c r="D543" s="17" t="str">
        <f>IF(ROW(D543)-2&lt;=Konfiguration!$B$8,CONCATENATE(MID(Konfiguration!$B$3,1,Konfiguration!$B$4),".",static_data!$A$19,IF(ROW(D543)-2&lt;10,CONCATENATE("00",ROW(D543)-2),IF(ROW(D543)-2&lt;100,CONCATENATE("0",ROW(D543)-2),ROW(D543)-2)),"@",Konfiguration!$B$5),"")</f>
        <v/>
      </c>
      <c r="E543" s="15"/>
      <c r="F543" s="17" t="str">
        <f>IF(ROW(D543)-2&lt;=Konfiguration!$B$9,CONCATENATE(static_data!$A$20,IF(ROW(D543)-2&lt;10,CONCATENATE("00",ROW(D543)-2),IF(ROW(D543)-2&lt;100,CONCATENATE("0",ROW(D543)-2),ROW(D543)-2))),"")</f>
        <v/>
      </c>
      <c r="G543" s="17" t="str">
        <f>IF(ROW(D543)-2&lt;=Konfiguration!$B$9,CONCATENATE(MID(Konfiguration!$B$3,1,Konfiguration!$B$4)),"")</f>
        <v/>
      </c>
      <c r="H543" s="17" t="str">
        <f>IF(ROW(I543)-2&lt;=Konfiguration!$B$9,CONCATENATE(MID(Konfiguration!$B$3,1,Konfiguration!$B$4),".",static_data!$A$20,IF(ROW(I543)-2&lt;10,CONCATENATE("00",ROW(I543)-2),IF(ROW(I543)-2&lt;100,CONCATENATE("0",ROW(I543)-2),ROW(I543)-2))),"")</f>
        <v/>
      </c>
      <c r="I543" s="17" t="str">
        <f>IF(ROW(I543)-2&lt;=Konfiguration!$B$9,CONCATENATE(MID(Konfiguration!$B$3,1,Konfiguration!$B$4),".",static_data!$A$20,IF(ROW(I543)-2&lt;10,CONCATENATE("00",ROW(I543)-2),IF(ROW(I543)-2&lt;100,CONCATENATE("0",ROW(I543)-2),ROW(I543)-2)),"@",Konfiguration!$B$5),"")</f>
        <v/>
      </c>
    </row>
    <row r="544" ht="15.75" customHeight="1">
      <c r="A544" s="17" t="str">
        <f>IF(ROW(D544)-2&lt;=Konfiguration!$B$8,CONCATENATE(static_data!$A$19,IF(ROW(D544)-2&lt;10,CONCATENATE("00",ROW(D544)-2),IF(ROW(D544)-2&lt;100,CONCATENATE("0",ROW(D544)-2),ROW(D544)-2))),"")</f>
        <v/>
      </c>
      <c r="B544" s="17" t="str">
        <f>IF(ROW(D544)-2&lt;=Konfiguration!$B$8,CONCATENATE(MID(Konfiguration!$B$3,1,Konfiguration!$B$4)),"")</f>
        <v/>
      </c>
      <c r="C544" s="17" t="str">
        <f>IF(ROW(D544)-2&lt;=Konfiguration!$B$8,CONCATENATE(MID(Konfiguration!$B$3,1,Konfiguration!$B$4),".",static_data!$A$19,IF(ROW(D544)-2&lt;10,CONCATENATE("00",ROW(D544)-2),IF(ROW(D544)-2&lt;100,CONCATENATE("0",ROW(D544)-2),ROW(D544)-2))),"")</f>
        <v/>
      </c>
      <c r="D544" s="17" t="str">
        <f>IF(ROW(D544)-2&lt;=Konfiguration!$B$8,CONCATENATE(MID(Konfiguration!$B$3,1,Konfiguration!$B$4),".",static_data!$A$19,IF(ROW(D544)-2&lt;10,CONCATENATE("00",ROW(D544)-2),IF(ROW(D544)-2&lt;100,CONCATENATE("0",ROW(D544)-2),ROW(D544)-2)),"@",Konfiguration!$B$5),"")</f>
        <v/>
      </c>
      <c r="E544" s="15"/>
      <c r="F544" s="17" t="str">
        <f>IF(ROW(D544)-2&lt;=Konfiguration!$B$9,CONCATENATE(static_data!$A$20,IF(ROW(D544)-2&lt;10,CONCATENATE("00",ROW(D544)-2),IF(ROW(D544)-2&lt;100,CONCATENATE("0",ROW(D544)-2),ROW(D544)-2))),"")</f>
        <v/>
      </c>
      <c r="G544" s="17" t="str">
        <f>IF(ROW(D544)-2&lt;=Konfiguration!$B$9,CONCATENATE(MID(Konfiguration!$B$3,1,Konfiguration!$B$4)),"")</f>
        <v/>
      </c>
      <c r="H544" s="17" t="str">
        <f>IF(ROW(I544)-2&lt;=Konfiguration!$B$9,CONCATENATE(MID(Konfiguration!$B$3,1,Konfiguration!$B$4),".",static_data!$A$20,IF(ROW(I544)-2&lt;10,CONCATENATE("00",ROW(I544)-2),IF(ROW(I544)-2&lt;100,CONCATENATE("0",ROW(I544)-2),ROW(I544)-2))),"")</f>
        <v/>
      </c>
      <c r="I544" s="17" t="str">
        <f>IF(ROW(I544)-2&lt;=Konfiguration!$B$9,CONCATENATE(MID(Konfiguration!$B$3,1,Konfiguration!$B$4),".",static_data!$A$20,IF(ROW(I544)-2&lt;10,CONCATENATE("00",ROW(I544)-2),IF(ROW(I544)-2&lt;100,CONCATENATE("0",ROW(I544)-2),ROW(I544)-2)),"@",Konfiguration!$B$5),"")</f>
        <v/>
      </c>
    </row>
    <row r="545" ht="15.75" customHeight="1">
      <c r="A545" s="17" t="str">
        <f>IF(ROW(D545)-2&lt;=Konfiguration!$B$8,CONCATENATE(static_data!$A$19,IF(ROW(D545)-2&lt;10,CONCATENATE("00",ROW(D545)-2),IF(ROW(D545)-2&lt;100,CONCATENATE("0",ROW(D545)-2),ROW(D545)-2))),"")</f>
        <v/>
      </c>
      <c r="B545" s="17" t="str">
        <f>IF(ROW(D545)-2&lt;=Konfiguration!$B$8,CONCATENATE(MID(Konfiguration!$B$3,1,Konfiguration!$B$4)),"")</f>
        <v/>
      </c>
      <c r="C545" s="17" t="str">
        <f>IF(ROW(D545)-2&lt;=Konfiguration!$B$8,CONCATENATE(MID(Konfiguration!$B$3,1,Konfiguration!$B$4),".",static_data!$A$19,IF(ROW(D545)-2&lt;10,CONCATENATE("00",ROW(D545)-2),IF(ROW(D545)-2&lt;100,CONCATENATE("0",ROW(D545)-2),ROW(D545)-2))),"")</f>
        <v/>
      </c>
      <c r="D545" s="17" t="str">
        <f>IF(ROW(D545)-2&lt;=Konfiguration!$B$8,CONCATENATE(MID(Konfiguration!$B$3,1,Konfiguration!$B$4),".",static_data!$A$19,IF(ROW(D545)-2&lt;10,CONCATENATE("00",ROW(D545)-2),IF(ROW(D545)-2&lt;100,CONCATENATE("0",ROW(D545)-2),ROW(D545)-2)),"@",Konfiguration!$B$5),"")</f>
        <v/>
      </c>
      <c r="E545" s="15"/>
      <c r="F545" s="17" t="str">
        <f>IF(ROW(D545)-2&lt;=Konfiguration!$B$9,CONCATENATE(static_data!$A$20,IF(ROW(D545)-2&lt;10,CONCATENATE("00",ROW(D545)-2),IF(ROW(D545)-2&lt;100,CONCATENATE("0",ROW(D545)-2),ROW(D545)-2))),"")</f>
        <v/>
      </c>
      <c r="G545" s="17" t="str">
        <f>IF(ROW(D545)-2&lt;=Konfiguration!$B$9,CONCATENATE(MID(Konfiguration!$B$3,1,Konfiguration!$B$4)),"")</f>
        <v/>
      </c>
      <c r="H545" s="17" t="str">
        <f>IF(ROW(I545)-2&lt;=Konfiguration!$B$9,CONCATENATE(MID(Konfiguration!$B$3,1,Konfiguration!$B$4),".",static_data!$A$20,IF(ROW(I545)-2&lt;10,CONCATENATE("00",ROW(I545)-2),IF(ROW(I545)-2&lt;100,CONCATENATE("0",ROW(I545)-2),ROW(I545)-2))),"")</f>
        <v/>
      </c>
      <c r="I545" s="17" t="str">
        <f>IF(ROW(I545)-2&lt;=Konfiguration!$B$9,CONCATENATE(MID(Konfiguration!$B$3,1,Konfiguration!$B$4),".",static_data!$A$20,IF(ROW(I545)-2&lt;10,CONCATENATE("00",ROW(I545)-2),IF(ROW(I545)-2&lt;100,CONCATENATE("0",ROW(I545)-2),ROW(I545)-2)),"@",Konfiguration!$B$5),"")</f>
        <v/>
      </c>
    </row>
    <row r="546" ht="15.75" customHeight="1">
      <c r="A546" s="17" t="str">
        <f>IF(ROW(D546)-2&lt;=Konfiguration!$B$8,CONCATENATE(static_data!$A$19,IF(ROW(D546)-2&lt;10,CONCATENATE("00",ROW(D546)-2),IF(ROW(D546)-2&lt;100,CONCATENATE("0",ROW(D546)-2),ROW(D546)-2))),"")</f>
        <v/>
      </c>
      <c r="B546" s="17" t="str">
        <f>IF(ROW(D546)-2&lt;=Konfiguration!$B$8,CONCATENATE(MID(Konfiguration!$B$3,1,Konfiguration!$B$4)),"")</f>
        <v/>
      </c>
      <c r="C546" s="17" t="str">
        <f>IF(ROW(D546)-2&lt;=Konfiguration!$B$8,CONCATENATE(MID(Konfiguration!$B$3,1,Konfiguration!$B$4),".",static_data!$A$19,IF(ROW(D546)-2&lt;10,CONCATENATE("00",ROW(D546)-2),IF(ROW(D546)-2&lt;100,CONCATENATE("0",ROW(D546)-2),ROW(D546)-2))),"")</f>
        <v/>
      </c>
      <c r="D546" s="17" t="str">
        <f>IF(ROW(D546)-2&lt;=Konfiguration!$B$8,CONCATENATE(MID(Konfiguration!$B$3,1,Konfiguration!$B$4),".",static_data!$A$19,IF(ROW(D546)-2&lt;10,CONCATENATE("00",ROW(D546)-2),IF(ROW(D546)-2&lt;100,CONCATENATE("0",ROW(D546)-2),ROW(D546)-2)),"@",Konfiguration!$B$5),"")</f>
        <v/>
      </c>
      <c r="E546" s="15"/>
      <c r="F546" s="17" t="str">
        <f>IF(ROW(D546)-2&lt;=Konfiguration!$B$9,CONCATENATE(static_data!$A$20,IF(ROW(D546)-2&lt;10,CONCATENATE("00",ROW(D546)-2),IF(ROW(D546)-2&lt;100,CONCATENATE("0",ROW(D546)-2),ROW(D546)-2))),"")</f>
        <v/>
      </c>
      <c r="G546" s="17" t="str">
        <f>IF(ROW(D546)-2&lt;=Konfiguration!$B$9,CONCATENATE(MID(Konfiguration!$B$3,1,Konfiguration!$B$4)),"")</f>
        <v/>
      </c>
      <c r="H546" s="17" t="str">
        <f>IF(ROW(I546)-2&lt;=Konfiguration!$B$9,CONCATENATE(MID(Konfiguration!$B$3,1,Konfiguration!$B$4),".",static_data!$A$20,IF(ROW(I546)-2&lt;10,CONCATENATE("00",ROW(I546)-2),IF(ROW(I546)-2&lt;100,CONCATENATE("0",ROW(I546)-2),ROW(I546)-2))),"")</f>
        <v/>
      </c>
      <c r="I546" s="17" t="str">
        <f>IF(ROW(I546)-2&lt;=Konfiguration!$B$9,CONCATENATE(MID(Konfiguration!$B$3,1,Konfiguration!$B$4),".",static_data!$A$20,IF(ROW(I546)-2&lt;10,CONCATENATE("00",ROW(I546)-2),IF(ROW(I546)-2&lt;100,CONCATENATE("0",ROW(I546)-2),ROW(I546)-2)),"@",Konfiguration!$B$5),"")</f>
        <v/>
      </c>
    </row>
    <row r="547" ht="15.75" customHeight="1">
      <c r="A547" s="17" t="str">
        <f>IF(ROW(D547)-2&lt;=Konfiguration!$B$8,CONCATENATE(static_data!$A$19,IF(ROW(D547)-2&lt;10,CONCATENATE("00",ROW(D547)-2),IF(ROW(D547)-2&lt;100,CONCATENATE("0",ROW(D547)-2),ROW(D547)-2))),"")</f>
        <v/>
      </c>
      <c r="B547" s="17" t="str">
        <f>IF(ROW(D547)-2&lt;=Konfiguration!$B$8,CONCATENATE(MID(Konfiguration!$B$3,1,Konfiguration!$B$4)),"")</f>
        <v/>
      </c>
      <c r="C547" s="17" t="str">
        <f>IF(ROW(D547)-2&lt;=Konfiguration!$B$8,CONCATENATE(MID(Konfiguration!$B$3,1,Konfiguration!$B$4),".",static_data!$A$19,IF(ROW(D547)-2&lt;10,CONCATENATE("00",ROW(D547)-2),IF(ROW(D547)-2&lt;100,CONCATENATE("0",ROW(D547)-2),ROW(D547)-2))),"")</f>
        <v/>
      </c>
      <c r="D547" s="17" t="str">
        <f>IF(ROW(D547)-2&lt;=Konfiguration!$B$8,CONCATENATE(MID(Konfiguration!$B$3,1,Konfiguration!$B$4),".",static_data!$A$19,IF(ROW(D547)-2&lt;10,CONCATENATE("00",ROW(D547)-2),IF(ROW(D547)-2&lt;100,CONCATENATE("0",ROW(D547)-2),ROW(D547)-2)),"@",Konfiguration!$B$5),"")</f>
        <v/>
      </c>
      <c r="E547" s="15"/>
      <c r="F547" s="17" t="str">
        <f>IF(ROW(D547)-2&lt;=Konfiguration!$B$9,CONCATENATE(static_data!$A$20,IF(ROW(D547)-2&lt;10,CONCATENATE("00",ROW(D547)-2),IF(ROW(D547)-2&lt;100,CONCATENATE("0",ROW(D547)-2),ROW(D547)-2))),"")</f>
        <v/>
      </c>
      <c r="G547" s="17" t="str">
        <f>IF(ROW(D547)-2&lt;=Konfiguration!$B$9,CONCATENATE(MID(Konfiguration!$B$3,1,Konfiguration!$B$4)),"")</f>
        <v/>
      </c>
      <c r="H547" s="17" t="str">
        <f>IF(ROW(I547)-2&lt;=Konfiguration!$B$9,CONCATENATE(MID(Konfiguration!$B$3,1,Konfiguration!$B$4),".",static_data!$A$20,IF(ROW(I547)-2&lt;10,CONCATENATE("00",ROW(I547)-2),IF(ROW(I547)-2&lt;100,CONCATENATE("0",ROW(I547)-2),ROW(I547)-2))),"")</f>
        <v/>
      </c>
      <c r="I547" s="17" t="str">
        <f>IF(ROW(I547)-2&lt;=Konfiguration!$B$9,CONCATENATE(MID(Konfiguration!$B$3,1,Konfiguration!$B$4),".",static_data!$A$20,IF(ROW(I547)-2&lt;10,CONCATENATE("00",ROW(I547)-2),IF(ROW(I547)-2&lt;100,CONCATENATE("0",ROW(I547)-2),ROW(I547)-2)),"@",Konfiguration!$B$5),"")</f>
        <v/>
      </c>
    </row>
    <row r="548" ht="15.75" customHeight="1">
      <c r="A548" s="17" t="str">
        <f>IF(ROW(D548)-2&lt;=Konfiguration!$B$8,CONCATENATE(static_data!$A$19,IF(ROW(D548)-2&lt;10,CONCATENATE("00",ROW(D548)-2),IF(ROW(D548)-2&lt;100,CONCATENATE("0",ROW(D548)-2),ROW(D548)-2))),"")</f>
        <v/>
      </c>
      <c r="B548" s="17" t="str">
        <f>IF(ROW(D548)-2&lt;=Konfiguration!$B$8,CONCATENATE(MID(Konfiguration!$B$3,1,Konfiguration!$B$4)),"")</f>
        <v/>
      </c>
      <c r="C548" s="17" t="str">
        <f>IF(ROW(D548)-2&lt;=Konfiguration!$B$8,CONCATENATE(MID(Konfiguration!$B$3,1,Konfiguration!$B$4),".",static_data!$A$19,IF(ROW(D548)-2&lt;10,CONCATENATE("00",ROW(D548)-2),IF(ROW(D548)-2&lt;100,CONCATENATE("0",ROW(D548)-2),ROW(D548)-2))),"")</f>
        <v/>
      </c>
      <c r="D548" s="17" t="str">
        <f>IF(ROW(D548)-2&lt;=Konfiguration!$B$8,CONCATENATE(MID(Konfiguration!$B$3,1,Konfiguration!$B$4),".",static_data!$A$19,IF(ROW(D548)-2&lt;10,CONCATENATE("00",ROW(D548)-2),IF(ROW(D548)-2&lt;100,CONCATENATE("0",ROW(D548)-2),ROW(D548)-2)),"@",Konfiguration!$B$5),"")</f>
        <v/>
      </c>
      <c r="E548" s="15"/>
      <c r="F548" s="17" t="str">
        <f>IF(ROW(D548)-2&lt;=Konfiguration!$B$9,CONCATENATE(static_data!$A$20,IF(ROW(D548)-2&lt;10,CONCATENATE("00",ROW(D548)-2),IF(ROW(D548)-2&lt;100,CONCATENATE("0",ROW(D548)-2),ROW(D548)-2))),"")</f>
        <v/>
      </c>
      <c r="G548" s="17" t="str">
        <f>IF(ROW(D548)-2&lt;=Konfiguration!$B$9,CONCATENATE(MID(Konfiguration!$B$3,1,Konfiguration!$B$4)),"")</f>
        <v/>
      </c>
      <c r="H548" s="17" t="str">
        <f>IF(ROW(I548)-2&lt;=Konfiguration!$B$9,CONCATENATE(MID(Konfiguration!$B$3,1,Konfiguration!$B$4),".",static_data!$A$20,IF(ROW(I548)-2&lt;10,CONCATENATE("00",ROW(I548)-2),IF(ROW(I548)-2&lt;100,CONCATENATE("0",ROW(I548)-2),ROW(I548)-2))),"")</f>
        <v/>
      </c>
      <c r="I548" s="17" t="str">
        <f>IF(ROW(I548)-2&lt;=Konfiguration!$B$9,CONCATENATE(MID(Konfiguration!$B$3,1,Konfiguration!$B$4),".",static_data!$A$20,IF(ROW(I548)-2&lt;10,CONCATENATE("00",ROW(I548)-2),IF(ROW(I548)-2&lt;100,CONCATENATE("0",ROW(I548)-2),ROW(I548)-2)),"@",Konfiguration!$B$5),"")</f>
        <v/>
      </c>
    </row>
    <row r="549" ht="15.75" customHeight="1">
      <c r="A549" s="17" t="str">
        <f>IF(ROW(D549)-2&lt;=Konfiguration!$B$8,CONCATENATE(static_data!$A$19,IF(ROW(D549)-2&lt;10,CONCATENATE("00",ROW(D549)-2),IF(ROW(D549)-2&lt;100,CONCATENATE("0",ROW(D549)-2),ROW(D549)-2))),"")</f>
        <v/>
      </c>
      <c r="B549" s="17" t="str">
        <f>IF(ROW(D549)-2&lt;=Konfiguration!$B$8,CONCATENATE(MID(Konfiguration!$B$3,1,Konfiguration!$B$4)),"")</f>
        <v/>
      </c>
      <c r="C549" s="17" t="str">
        <f>IF(ROW(D549)-2&lt;=Konfiguration!$B$8,CONCATENATE(MID(Konfiguration!$B$3,1,Konfiguration!$B$4),".",static_data!$A$19,IF(ROW(D549)-2&lt;10,CONCATENATE("00",ROW(D549)-2),IF(ROW(D549)-2&lt;100,CONCATENATE("0",ROW(D549)-2),ROW(D549)-2))),"")</f>
        <v/>
      </c>
      <c r="D549" s="17" t="str">
        <f>IF(ROW(D549)-2&lt;=Konfiguration!$B$8,CONCATENATE(MID(Konfiguration!$B$3,1,Konfiguration!$B$4),".",static_data!$A$19,IF(ROW(D549)-2&lt;10,CONCATENATE("00",ROW(D549)-2),IF(ROW(D549)-2&lt;100,CONCATENATE("0",ROW(D549)-2),ROW(D549)-2)),"@",Konfiguration!$B$5),"")</f>
        <v/>
      </c>
      <c r="E549" s="15"/>
      <c r="F549" s="17" t="str">
        <f>IF(ROW(D549)-2&lt;=Konfiguration!$B$9,CONCATENATE(static_data!$A$20,IF(ROW(D549)-2&lt;10,CONCATENATE("00",ROW(D549)-2),IF(ROW(D549)-2&lt;100,CONCATENATE("0",ROW(D549)-2),ROW(D549)-2))),"")</f>
        <v/>
      </c>
      <c r="G549" s="17" t="str">
        <f>IF(ROW(D549)-2&lt;=Konfiguration!$B$9,CONCATENATE(MID(Konfiguration!$B$3,1,Konfiguration!$B$4)),"")</f>
        <v/>
      </c>
      <c r="H549" s="17" t="str">
        <f>IF(ROW(I549)-2&lt;=Konfiguration!$B$9,CONCATENATE(MID(Konfiguration!$B$3,1,Konfiguration!$B$4),".",static_data!$A$20,IF(ROW(I549)-2&lt;10,CONCATENATE("00",ROW(I549)-2),IF(ROW(I549)-2&lt;100,CONCATENATE("0",ROW(I549)-2),ROW(I549)-2))),"")</f>
        <v/>
      </c>
      <c r="I549" s="17" t="str">
        <f>IF(ROW(I549)-2&lt;=Konfiguration!$B$9,CONCATENATE(MID(Konfiguration!$B$3,1,Konfiguration!$B$4),".",static_data!$A$20,IF(ROW(I549)-2&lt;10,CONCATENATE("00",ROW(I549)-2),IF(ROW(I549)-2&lt;100,CONCATENATE("0",ROW(I549)-2),ROW(I549)-2)),"@",Konfiguration!$B$5),"")</f>
        <v/>
      </c>
    </row>
    <row r="550" ht="15.75" customHeight="1">
      <c r="A550" s="17" t="str">
        <f>IF(ROW(D550)-2&lt;=Konfiguration!$B$8,CONCATENATE(static_data!$A$19,IF(ROW(D550)-2&lt;10,CONCATENATE("00",ROW(D550)-2),IF(ROW(D550)-2&lt;100,CONCATENATE("0",ROW(D550)-2),ROW(D550)-2))),"")</f>
        <v/>
      </c>
      <c r="B550" s="17" t="str">
        <f>IF(ROW(D550)-2&lt;=Konfiguration!$B$8,CONCATENATE(MID(Konfiguration!$B$3,1,Konfiguration!$B$4)),"")</f>
        <v/>
      </c>
      <c r="C550" s="17" t="str">
        <f>IF(ROW(D550)-2&lt;=Konfiguration!$B$8,CONCATENATE(MID(Konfiguration!$B$3,1,Konfiguration!$B$4),".",static_data!$A$19,IF(ROW(D550)-2&lt;10,CONCATENATE("00",ROW(D550)-2),IF(ROW(D550)-2&lt;100,CONCATENATE("0",ROW(D550)-2),ROW(D550)-2))),"")</f>
        <v/>
      </c>
      <c r="D550" s="17" t="str">
        <f>IF(ROW(D550)-2&lt;=Konfiguration!$B$8,CONCATENATE(MID(Konfiguration!$B$3,1,Konfiguration!$B$4),".",static_data!$A$19,IF(ROW(D550)-2&lt;10,CONCATENATE("00",ROW(D550)-2),IF(ROW(D550)-2&lt;100,CONCATENATE("0",ROW(D550)-2),ROW(D550)-2)),"@",Konfiguration!$B$5),"")</f>
        <v/>
      </c>
      <c r="E550" s="15"/>
      <c r="F550" s="17" t="str">
        <f>IF(ROW(D550)-2&lt;=Konfiguration!$B$9,CONCATENATE(static_data!$A$20,IF(ROW(D550)-2&lt;10,CONCATENATE("00",ROW(D550)-2),IF(ROW(D550)-2&lt;100,CONCATENATE("0",ROW(D550)-2),ROW(D550)-2))),"")</f>
        <v/>
      </c>
      <c r="G550" s="17" t="str">
        <f>IF(ROW(D550)-2&lt;=Konfiguration!$B$9,CONCATENATE(MID(Konfiguration!$B$3,1,Konfiguration!$B$4)),"")</f>
        <v/>
      </c>
      <c r="H550" s="17" t="str">
        <f>IF(ROW(I550)-2&lt;=Konfiguration!$B$9,CONCATENATE(MID(Konfiguration!$B$3,1,Konfiguration!$B$4),".",static_data!$A$20,IF(ROW(I550)-2&lt;10,CONCATENATE("00",ROW(I550)-2),IF(ROW(I550)-2&lt;100,CONCATENATE("0",ROW(I550)-2),ROW(I550)-2))),"")</f>
        <v/>
      </c>
      <c r="I550" s="17" t="str">
        <f>IF(ROW(I550)-2&lt;=Konfiguration!$B$9,CONCATENATE(MID(Konfiguration!$B$3,1,Konfiguration!$B$4),".",static_data!$A$20,IF(ROW(I550)-2&lt;10,CONCATENATE("00",ROW(I550)-2),IF(ROW(I550)-2&lt;100,CONCATENATE("0",ROW(I550)-2),ROW(I550)-2)),"@",Konfiguration!$B$5),"")</f>
        <v/>
      </c>
    </row>
    <row r="551" ht="15.75" customHeight="1">
      <c r="A551" s="17" t="str">
        <f>IF(ROW(D551)-2&lt;=Konfiguration!$B$8,CONCATENATE(static_data!$A$19,IF(ROW(D551)-2&lt;10,CONCATENATE("00",ROW(D551)-2),IF(ROW(D551)-2&lt;100,CONCATENATE("0",ROW(D551)-2),ROW(D551)-2))),"")</f>
        <v/>
      </c>
      <c r="B551" s="17" t="str">
        <f>IF(ROW(D551)-2&lt;=Konfiguration!$B$8,CONCATENATE(MID(Konfiguration!$B$3,1,Konfiguration!$B$4)),"")</f>
        <v/>
      </c>
      <c r="C551" s="17" t="str">
        <f>IF(ROW(D551)-2&lt;=Konfiguration!$B$8,CONCATENATE(MID(Konfiguration!$B$3,1,Konfiguration!$B$4),".",static_data!$A$19,IF(ROW(D551)-2&lt;10,CONCATENATE("00",ROW(D551)-2),IF(ROW(D551)-2&lt;100,CONCATENATE("0",ROW(D551)-2),ROW(D551)-2))),"")</f>
        <v/>
      </c>
      <c r="D551" s="17" t="str">
        <f>IF(ROW(D551)-2&lt;=Konfiguration!$B$8,CONCATENATE(MID(Konfiguration!$B$3,1,Konfiguration!$B$4),".",static_data!$A$19,IF(ROW(D551)-2&lt;10,CONCATENATE("00",ROW(D551)-2),IF(ROW(D551)-2&lt;100,CONCATENATE("0",ROW(D551)-2),ROW(D551)-2)),"@",Konfiguration!$B$5),"")</f>
        <v/>
      </c>
      <c r="E551" s="15"/>
      <c r="F551" s="17" t="str">
        <f>IF(ROW(D551)-2&lt;=Konfiguration!$B$9,CONCATENATE(static_data!$A$20,IF(ROW(D551)-2&lt;10,CONCATENATE("00",ROW(D551)-2),IF(ROW(D551)-2&lt;100,CONCATENATE("0",ROW(D551)-2),ROW(D551)-2))),"")</f>
        <v/>
      </c>
      <c r="G551" s="17" t="str">
        <f>IF(ROW(D551)-2&lt;=Konfiguration!$B$9,CONCATENATE(MID(Konfiguration!$B$3,1,Konfiguration!$B$4)),"")</f>
        <v/>
      </c>
      <c r="H551" s="17" t="str">
        <f>IF(ROW(I551)-2&lt;=Konfiguration!$B$9,CONCATENATE(MID(Konfiguration!$B$3,1,Konfiguration!$B$4),".",static_data!$A$20,IF(ROW(I551)-2&lt;10,CONCATENATE("00",ROW(I551)-2),IF(ROW(I551)-2&lt;100,CONCATENATE("0",ROW(I551)-2),ROW(I551)-2))),"")</f>
        <v/>
      </c>
      <c r="I551" s="17" t="str">
        <f>IF(ROW(I551)-2&lt;=Konfiguration!$B$9,CONCATENATE(MID(Konfiguration!$B$3,1,Konfiguration!$B$4),".",static_data!$A$20,IF(ROW(I551)-2&lt;10,CONCATENATE("00",ROW(I551)-2),IF(ROW(I551)-2&lt;100,CONCATENATE("0",ROW(I551)-2),ROW(I551)-2)),"@",Konfiguration!$B$5),"")</f>
        <v/>
      </c>
    </row>
    <row r="552" ht="15.75" customHeight="1">
      <c r="A552" s="17" t="str">
        <f>IF(ROW(D552)-2&lt;=Konfiguration!$B$8,CONCATENATE(static_data!$A$19,IF(ROW(D552)-2&lt;10,CONCATENATE("00",ROW(D552)-2),IF(ROW(D552)-2&lt;100,CONCATENATE("0",ROW(D552)-2),ROW(D552)-2))),"")</f>
        <v/>
      </c>
      <c r="B552" s="17" t="str">
        <f>IF(ROW(D552)-2&lt;=Konfiguration!$B$8,CONCATENATE(MID(Konfiguration!$B$3,1,Konfiguration!$B$4)),"")</f>
        <v/>
      </c>
      <c r="C552" s="17" t="str">
        <f>IF(ROW(D552)-2&lt;=Konfiguration!$B$8,CONCATENATE(MID(Konfiguration!$B$3,1,Konfiguration!$B$4),".",static_data!$A$19,IF(ROW(D552)-2&lt;10,CONCATENATE("00",ROW(D552)-2),IF(ROW(D552)-2&lt;100,CONCATENATE("0",ROW(D552)-2),ROW(D552)-2))),"")</f>
        <v/>
      </c>
      <c r="D552" s="17" t="str">
        <f>IF(ROW(D552)-2&lt;=Konfiguration!$B$8,CONCATENATE(MID(Konfiguration!$B$3,1,Konfiguration!$B$4),".",static_data!$A$19,IF(ROW(D552)-2&lt;10,CONCATENATE("00",ROW(D552)-2),IF(ROW(D552)-2&lt;100,CONCATENATE("0",ROW(D552)-2),ROW(D552)-2)),"@",Konfiguration!$B$5),"")</f>
        <v/>
      </c>
      <c r="E552" s="15"/>
      <c r="F552" s="17" t="str">
        <f>IF(ROW(D552)-2&lt;=Konfiguration!$B$9,CONCATENATE(static_data!$A$20,IF(ROW(D552)-2&lt;10,CONCATENATE("00",ROW(D552)-2),IF(ROW(D552)-2&lt;100,CONCATENATE("0",ROW(D552)-2),ROW(D552)-2))),"")</f>
        <v/>
      </c>
      <c r="G552" s="17" t="str">
        <f>IF(ROW(D552)-2&lt;=Konfiguration!$B$9,CONCATENATE(MID(Konfiguration!$B$3,1,Konfiguration!$B$4)),"")</f>
        <v/>
      </c>
      <c r="H552" s="17" t="str">
        <f>IF(ROW(I552)-2&lt;=Konfiguration!$B$9,CONCATENATE(MID(Konfiguration!$B$3,1,Konfiguration!$B$4),".",static_data!$A$20,IF(ROW(I552)-2&lt;10,CONCATENATE("00",ROW(I552)-2),IF(ROW(I552)-2&lt;100,CONCATENATE("0",ROW(I552)-2),ROW(I552)-2))),"")</f>
        <v/>
      </c>
      <c r="I552" s="17" t="str">
        <f>IF(ROW(I552)-2&lt;=Konfiguration!$B$9,CONCATENATE(MID(Konfiguration!$B$3,1,Konfiguration!$B$4),".",static_data!$A$20,IF(ROW(I552)-2&lt;10,CONCATENATE("00",ROW(I552)-2),IF(ROW(I552)-2&lt;100,CONCATENATE("0",ROW(I552)-2),ROW(I552)-2)),"@",Konfiguration!$B$5),"")</f>
        <v/>
      </c>
    </row>
    <row r="553" ht="15.75" customHeight="1">
      <c r="A553" s="17" t="str">
        <f>IF(ROW(D553)-2&lt;=Konfiguration!$B$8,CONCATENATE(static_data!$A$19,IF(ROW(D553)-2&lt;10,CONCATENATE("00",ROW(D553)-2),IF(ROW(D553)-2&lt;100,CONCATENATE("0",ROW(D553)-2),ROW(D553)-2))),"")</f>
        <v/>
      </c>
      <c r="B553" s="17" t="str">
        <f>IF(ROW(D553)-2&lt;=Konfiguration!$B$8,CONCATENATE(MID(Konfiguration!$B$3,1,Konfiguration!$B$4)),"")</f>
        <v/>
      </c>
      <c r="C553" s="17" t="str">
        <f>IF(ROW(D553)-2&lt;=Konfiguration!$B$8,CONCATENATE(MID(Konfiguration!$B$3,1,Konfiguration!$B$4),".",static_data!$A$19,IF(ROW(D553)-2&lt;10,CONCATENATE("00",ROW(D553)-2),IF(ROW(D553)-2&lt;100,CONCATENATE("0",ROW(D553)-2),ROW(D553)-2))),"")</f>
        <v/>
      </c>
      <c r="D553" s="17" t="str">
        <f>IF(ROW(D553)-2&lt;=Konfiguration!$B$8,CONCATENATE(MID(Konfiguration!$B$3,1,Konfiguration!$B$4),".",static_data!$A$19,IF(ROW(D553)-2&lt;10,CONCATENATE("00",ROW(D553)-2),IF(ROW(D553)-2&lt;100,CONCATENATE("0",ROW(D553)-2),ROW(D553)-2)),"@",Konfiguration!$B$5),"")</f>
        <v/>
      </c>
      <c r="E553" s="15"/>
      <c r="F553" s="17" t="str">
        <f>IF(ROW(D553)-2&lt;=Konfiguration!$B$9,CONCATENATE(static_data!$A$20,IF(ROW(D553)-2&lt;10,CONCATENATE("00",ROW(D553)-2),IF(ROW(D553)-2&lt;100,CONCATENATE("0",ROW(D553)-2),ROW(D553)-2))),"")</f>
        <v/>
      </c>
      <c r="G553" s="17" t="str">
        <f>IF(ROW(D553)-2&lt;=Konfiguration!$B$9,CONCATENATE(MID(Konfiguration!$B$3,1,Konfiguration!$B$4)),"")</f>
        <v/>
      </c>
      <c r="H553" s="17" t="str">
        <f>IF(ROW(I553)-2&lt;=Konfiguration!$B$9,CONCATENATE(MID(Konfiguration!$B$3,1,Konfiguration!$B$4),".",static_data!$A$20,IF(ROW(I553)-2&lt;10,CONCATENATE("00",ROW(I553)-2),IF(ROW(I553)-2&lt;100,CONCATENATE("0",ROW(I553)-2),ROW(I553)-2))),"")</f>
        <v/>
      </c>
      <c r="I553" s="17" t="str">
        <f>IF(ROW(I553)-2&lt;=Konfiguration!$B$9,CONCATENATE(MID(Konfiguration!$B$3,1,Konfiguration!$B$4),".",static_data!$A$20,IF(ROW(I553)-2&lt;10,CONCATENATE("00",ROW(I553)-2),IF(ROW(I553)-2&lt;100,CONCATENATE("0",ROW(I553)-2),ROW(I553)-2)),"@",Konfiguration!$B$5),"")</f>
        <v/>
      </c>
    </row>
    <row r="554" ht="15.75" customHeight="1">
      <c r="A554" s="17" t="str">
        <f>IF(ROW(D554)-2&lt;=Konfiguration!$B$8,CONCATENATE(static_data!$A$19,IF(ROW(D554)-2&lt;10,CONCATENATE("00",ROW(D554)-2),IF(ROW(D554)-2&lt;100,CONCATENATE("0",ROW(D554)-2),ROW(D554)-2))),"")</f>
        <v/>
      </c>
      <c r="B554" s="17" t="str">
        <f>IF(ROW(D554)-2&lt;=Konfiguration!$B$8,CONCATENATE(MID(Konfiguration!$B$3,1,Konfiguration!$B$4)),"")</f>
        <v/>
      </c>
      <c r="C554" s="17" t="str">
        <f>IF(ROW(D554)-2&lt;=Konfiguration!$B$8,CONCATENATE(MID(Konfiguration!$B$3,1,Konfiguration!$B$4),".",static_data!$A$19,IF(ROW(D554)-2&lt;10,CONCATENATE("00",ROW(D554)-2),IF(ROW(D554)-2&lt;100,CONCATENATE("0",ROW(D554)-2),ROW(D554)-2))),"")</f>
        <v/>
      </c>
      <c r="D554" s="17" t="str">
        <f>IF(ROW(D554)-2&lt;=Konfiguration!$B$8,CONCATENATE(MID(Konfiguration!$B$3,1,Konfiguration!$B$4),".",static_data!$A$19,IF(ROW(D554)-2&lt;10,CONCATENATE("00",ROW(D554)-2),IF(ROW(D554)-2&lt;100,CONCATENATE("0",ROW(D554)-2),ROW(D554)-2)),"@",Konfiguration!$B$5),"")</f>
        <v/>
      </c>
      <c r="E554" s="15"/>
      <c r="F554" s="17" t="str">
        <f>IF(ROW(D554)-2&lt;=Konfiguration!$B$9,CONCATENATE(static_data!$A$20,IF(ROW(D554)-2&lt;10,CONCATENATE("00",ROW(D554)-2),IF(ROW(D554)-2&lt;100,CONCATENATE("0",ROW(D554)-2),ROW(D554)-2))),"")</f>
        <v/>
      </c>
      <c r="G554" s="17" t="str">
        <f>IF(ROW(D554)-2&lt;=Konfiguration!$B$9,CONCATENATE(MID(Konfiguration!$B$3,1,Konfiguration!$B$4)),"")</f>
        <v/>
      </c>
      <c r="H554" s="17" t="str">
        <f>IF(ROW(I554)-2&lt;=Konfiguration!$B$9,CONCATENATE(MID(Konfiguration!$B$3,1,Konfiguration!$B$4),".",static_data!$A$20,IF(ROW(I554)-2&lt;10,CONCATENATE("00",ROW(I554)-2),IF(ROW(I554)-2&lt;100,CONCATENATE("0",ROW(I554)-2),ROW(I554)-2))),"")</f>
        <v/>
      </c>
      <c r="I554" s="17" t="str">
        <f>IF(ROW(I554)-2&lt;=Konfiguration!$B$9,CONCATENATE(MID(Konfiguration!$B$3,1,Konfiguration!$B$4),".",static_data!$A$20,IF(ROW(I554)-2&lt;10,CONCATENATE("00",ROW(I554)-2),IF(ROW(I554)-2&lt;100,CONCATENATE("0",ROW(I554)-2),ROW(I554)-2)),"@",Konfiguration!$B$5),"")</f>
        <v/>
      </c>
    </row>
    <row r="555" ht="15.75" customHeight="1">
      <c r="A555" s="17" t="str">
        <f>IF(ROW(D555)-2&lt;=Konfiguration!$B$8,CONCATENATE(static_data!$A$19,IF(ROW(D555)-2&lt;10,CONCATENATE("00",ROW(D555)-2),IF(ROW(D555)-2&lt;100,CONCATENATE("0",ROW(D555)-2),ROW(D555)-2))),"")</f>
        <v/>
      </c>
      <c r="B555" s="17" t="str">
        <f>IF(ROW(D555)-2&lt;=Konfiguration!$B$8,CONCATENATE(MID(Konfiguration!$B$3,1,Konfiguration!$B$4)),"")</f>
        <v/>
      </c>
      <c r="C555" s="17" t="str">
        <f>IF(ROW(D555)-2&lt;=Konfiguration!$B$8,CONCATENATE(MID(Konfiguration!$B$3,1,Konfiguration!$B$4),".",static_data!$A$19,IF(ROW(D555)-2&lt;10,CONCATENATE("00",ROW(D555)-2),IF(ROW(D555)-2&lt;100,CONCATENATE("0",ROW(D555)-2),ROW(D555)-2))),"")</f>
        <v/>
      </c>
      <c r="D555" s="17" t="str">
        <f>IF(ROW(D555)-2&lt;=Konfiguration!$B$8,CONCATENATE(MID(Konfiguration!$B$3,1,Konfiguration!$B$4),".",static_data!$A$19,IF(ROW(D555)-2&lt;10,CONCATENATE("00",ROW(D555)-2),IF(ROW(D555)-2&lt;100,CONCATENATE("0",ROW(D555)-2),ROW(D555)-2)),"@",Konfiguration!$B$5),"")</f>
        <v/>
      </c>
      <c r="E555" s="15"/>
      <c r="F555" s="17" t="str">
        <f>IF(ROW(D555)-2&lt;=Konfiguration!$B$9,CONCATENATE(static_data!$A$20,IF(ROW(D555)-2&lt;10,CONCATENATE("00",ROW(D555)-2),IF(ROW(D555)-2&lt;100,CONCATENATE("0",ROW(D555)-2),ROW(D555)-2))),"")</f>
        <v/>
      </c>
      <c r="G555" s="17" t="str">
        <f>IF(ROW(D555)-2&lt;=Konfiguration!$B$9,CONCATENATE(MID(Konfiguration!$B$3,1,Konfiguration!$B$4)),"")</f>
        <v/>
      </c>
      <c r="H555" s="17" t="str">
        <f>IF(ROW(I555)-2&lt;=Konfiguration!$B$9,CONCATENATE(MID(Konfiguration!$B$3,1,Konfiguration!$B$4),".",static_data!$A$20,IF(ROW(I555)-2&lt;10,CONCATENATE("00",ROW(I555)-2),IF(ROW(I555)-2&lt;100,CONCATENATE("0",ROW(I555)-2),ROW(I555)-2))),"")</f>
        <v/>
      </c>
      <c r="I555" s="17" t="str">
        <f>IF(ROW(I555)-2&lt;=Konfiguration!$B$9,CONCATENATE(MID(Konfiguration!$B$3,1,Konfiguration!$B$4),".",static_data!$A$20,IF(ROW(I555)-2&lt;10,CONCATENATE("00",ROW(I555)-2),IF(ROW(I555)-2&lt;100,CONCATENATE("0",ROW(I555)-2),ROW(I555)-2)),"@",Konfiguration!$B$5),"")</f>
        <v/>
      </c>
    </row>
    <row r="556" ht="15.75" customHeight="1">
      <c r="A556" s="17" t="str">
        <f>IF(ROW(D556)-2&lt;=Konfiguration!$B$8,CONCATENATE(static_data!$A$19,IF(ROW(D556)-2&lt;10,CONCATENATE("00",ROW(D556)-2),IF(ROW(D556)-2&lt;100,CONCATENATE("0",ROW(D556)-2),ROW(D556)-2))),"")</f>
        <v/>
      </c>
      <c r="B556" s="17" t="str">
        <f>IF(ROW(D556)-2&lt;=Konfiguration!$B$8,CONCATENATE(MID(Konfiguration!$B$3,1,Konfiguration!$B$4)),"")</f>
        <v/>
      </c>
      <c r="C556" s="17" t="str">
        <f>IF(ROW(D556)-2&lt;=Konfiguration!$B$8,CONCATENATE(MID(Konfiguration!$B$3,1,Konfiguration!$B$4),".",static_data!$A$19,IF(ROW(D556)-2&lt;10,CONCATENATE("00",ROW(D556)-2),IF(ROW(D556)-2&lt;100,CONCATENATE("0",ROW(D556)-2),ROW(D556)-2))),"")</f>
        <v/>
      </c>
      <c r="D556" s="17" t="str">
        <f>IF(ROW(D556)-2&lt;=Konfiguration!$B$8,CONCATENATE(MID(Konfiguration!$B$3,1,Konfiguration!$B$4),".",static_data!$A$19,IF(ROW(D556)-2&lt;10,CONCATENATE("00",ROW(D556)-2),IF(ROW(D556)-2&lt;100,CONCATENATE("0",ROW(D556)-2),ROW(D556)-2)),"@",Konfiguration!$B$5),"")</f>
        <v/>
      </c>
      <c r="E556" s="15"/>
      <c r="F556" s="17" t="str">
        <f>IF(ROW(D556)-2&lt;=Konfiguration!$B$9,CONCATENATE(static_data!$A$20,IF(ROW(D556)-2&lt;10,CONCATENATE("00",ROW(D556)-2),IF(ROW(D556)-2&lt;100,CONCATENATE("0",ROW(D556)-2),ROW(D556)-2))),"")</f>
        <v/>
      </c>
      <c r="G556" s="17" t="str">
        <f>IF(ROW(D556)-2&lt;=Konfiguration!$B$9,CONCATENATE(MID(Konfiguration!$B$3,1,Konfiguration!$B$4)),"")</f>
        <v/>
      </c>
      <c r="H556" s="17" t="str">
        <f>IF(ROW(I556)-2&lt;=Konfiguration!$B$9,CONCATENATE(MID(Konfiguration!$B$3,1,Konfiguration!$B$4),".",static_data!$A$20,IF(ROW(I556)-2&lt;10,CONCATENATE("00",ROW(I556)-2),IF(ROW(I556)-2&lt;100,CONCATENATE("0",ROW(I556)-2),ROW(I556)-2))),"")</f>
        <v/>
      </c>
      <c r="I556" s="17" t="str">
        <f>IF(ROW(I556)-2&lt;=Konfiguration!$B$9,CONCATENATE(MID(Konfiguration!$B$3,1,Konfiguration!$B$4),".",static_data!$A$20,IF(ROW(I556)-2&lt;10,CONCATENATE("00",ROW(I556)-2),IF(ROW(I556)-2&lt;100,CONCATENATE("0",ROW(I556)-2),ROW(I556)-2)),"@",Konfiguration!$B$5),"")</f>
        <v/>
      </c>
    </row>
    <row r="557" ht="15.75" customHeight="1">
      <c r="A557" s="17" t="str">
        <f>IF(ROW(D557)-2&lt;=Konfiguration!$B$8,CONCATENATE(static_data!$A$19,IF(ROW(D557)-2&lt;10,CONCATENATE("00",ROW(D557)-2),IF(ROW(D557)-2&lt;100,CONCATENATE("0",ROW(D557)-2),ROW(D557)-2))),"")</f>
        <v/>
      </c>
      <c r="B557" s="17" t="str">
        <f>IF(ROW(D557)-2&lt;=Konfiguration!$B$8,CONCATENATE(MID(Konfiguration!$B$3,1,Konfiguration!$B$4)),"")</f>
        <v/>
      </c>
      <c r="C557" s="17" t="str">
        <f>IF(ROW(D557)-2&lt;=Konfiguration!$B$8,CONCATENATE(MID(Konfiguration!$B$3,1,Konfiguration!$B$4),".",static_data!$A$19,IF(ROW(D557)-2&lt;10,CONCATENATE("00",ROW(D557)-2),IF(ROW(D557)-2&lt;100,CONCATENATE("0",ROW(D557)-2),ROW(D557)-2))),"")</f>
        <v/>
      </c>
      <c r="D557" s="17" t="str">
        <f>IF(ROW(D557)-2&lt;=Konfiguration!$B$8,CONCATENATE(MID(Konfiguration!$B$3,1,Konfiguration!$B$4),".",static_data!$A$19,IF(ROW(D557)-2&lt;10,CONCATENATE("00",ROW(D557)-2),IF(ROW(D557)-2&lt;100,CONCATENATE("0",ROW(D557)-2),ROW(D557)-2)),"@",Konfiguration!$B$5),"")</f>
        <v/>
      </c>
      <c r="E557" s="15"/>
      <c r="F557" s="17" t="str">
        <f>IF(ROW(D557)-2&lt;=Konfiguration!$B$9,CONCATENATE(static_data!$A$20,IF(ROW(D557)-2&lt;10,CONCATENATE("00",ROW(D557)-2),IF(ROW(D557)-2&lt;100,CONCATENATE("0",ROW(D557)-2),ROW(D557)-2))),"")</f>
        <v/>
      </c>
      <c r="G557" s="17" t="str">
        <f>IF(ROW(D557)-2&lt;=Konfiguration!$B$9,CONCATENATE(MID(Konfiguration!$B$3,1,Konfiguration!$B$4)),"")</f>
        <v/>
      </c>
      <c r="H557" s="17" t="str">
        <f>IF(ROW(I557)-2&lt;=Konfiguration!$B$9,CONCATENATE(MID(Konfiguration!$B$3,1,Konfiguration!$B$4),".",static_data!$A$20,IF(ROW(I557)-2&lt;10,CONCATENATE("00",ROW(I557)-2),IF(ROW(I557)-2&lt;100,CONCATENATE("0",ROW(I557)-2),ROW(I557)-2))),"")</f>
        <v/>
      </c>
      <c r="I557" s="17" t="str">
        <f>IF(ROW(I557)-2&lt;=Konfiguration!$B$9,CONCATENATE(MID(Konfiguration!$B$3,1,Konfiguration!$B$4),".",static_data!$A$20,IF(ROW(I557)-2&lt;10,CONCATENATE("00",ROW(I557)-2),IF(ROW(I557)-2&lt;100,CONCATENATE("0",ROW(I557)-2),ROW(I557)-2)),"@",Konfiguration!$B$5),"")</f>
        <v/>
      </c>
    </row>
    <row r="558" ht="15.75" customHeight="1">
      <c r="A558" s="17" t="str">
        <f>IF(ROW(D558)-2&lt;=Konfiguration!$B$8,CONCATENATE(static_data!$A$19,IF(ROW(D558)-2&lt;10,CONCATENATE("00",ROW(D558)-2),IF(ROW(D558)-2&lt;100,CONCATENATE("0",ROW(D558)-2),ROW(D558)-2))),"")</f>
        <v/>
      </c>
      <c r="B558" s="17" t="str">
        <f>IF(ROW(D558)-2&lt;=Konfiguration!$B$8,CONCATENATE(MID(Konfiguration!$B$3,1,Konfiguration!$B$4)),"")</f>
        <v/>
      </c>
      <c r="C558" s="17" t="str">
        <f>IF(ROW(D558)-2&lt;=Konfiguration!$B$8,CONCATENATE(MID(Konfiguration!$B$3,1,Konfiguration!$B$4),".",static_data!$A$19,IF(ROW(D558)-2&lt;10,CONCATENATE("00",ROW(D558)-2),IF(ROW(D558)-2&lt;100,CONCATENATE("0",ROW(D558)-2),ROW(D558)-2))),"")</f>
        <v/>
      </c>
      <c r="D558" s="17" t="str">
        <f>IF(ROW(D558)-2&lt;=Konfiguration!$B$8,CONCATENATE(MID(Konfiguration!$B$3,1,Konfiguration!$B$4),".",static_data!$A$19,IF(ROW(D558)-2&lt;10,CONCATENATE("00",ROW(D558)-2),IF(ROW(D558)-2&lt;100,CONCATENATE("0",ROW(D558)-2),ROW(D558)-2)),"@",Konfiguration!$B$5),"")</f>
        <v/>
      </c>
      <c r="E558" s="15"/>
      <c r="F558" s="17" t="str">
        <f>IF(ROW(D558)-2&lt;=Konfiguration!$B$9,CONCATENATE(static_data!$A$20,IF(ROW(D558)-2&lt;10,CONCATENATE("00",ROW(D558)-2),IF(ROW(D558)-2&lt;100,CONCATENATE("0",ROW(D558)-2),ROW(D558)-2))),"")</f>
        <v/>
      </c>
      <c r="G558" s="17" t="str">
        <f>IF(ROW(D558)-2&lt;=Konfiguration!$B$9,CONCATENATE(MID(Konfiguration!$B$3,1,Konfiguration!$B$4)),"")</f>
        <v/>
      </c>
      <c r="H558" s="17" t="str">
        <f>IF(ROW(I558)-2&lt;=Konfiguration!$B$9,CONCATENATE(MID(Konfiguration!$B$3,1,Konfiguration!$B$4),".",static_data!$A$20,IF(ROW(I558)-2&lt;10,CONCATENATE("00",ROW(I558)-2),IF(ROW(I558)-2&lt;100,CONCATENATE("0",ROW(I558)-2),ROW(I558)-2))),"")</f>
        <v/>
      </c>
      <c r="I558" s="17" t="str">
        <f>IF(ROW(I558)-2&lt;=Konfiguration!$B$9,CONCATENATE(MID(Konfiguration!$B$3,1,Konfiguration!$B$4),".",static_data!$A$20,IF(ROW(I558)-2&lt;10,CONCATENATE("00",ROW(I558)-2),IF(ROW(I558)-2&lt;100,CONCATENATE("0",ROW(I558)-2),ROW(I558)-2)),"@",Konfiguration!$B$5),"")</f>
        <v/>
      </c>
    </row>
    <row r="559" ht="15.75" customHeight="1">
      <c r="A559" s="17" t="str">
        <f>IF(ROW(D559)-2&lt;=Konfiguration!$B$8,CONCATENATE(static_data!$A$19,IF(ROW(D559)-2&lt;10,CONCATENATE("00",ROW(D559)-2),IF(ROW(D559)-2&lt;100,CONCATENATE("0",ROW(D559)-2),ROW(D559)-2))),"")</f>
        <v/>
      </c>
      <c r="B559" s="17" t="str">
        <f>IF(ROW(D559)-2&lt;=Konfiguration!$B$8,CONCATENATE(MID(Konfiguration!$B$3,1,Konfiguration!$B$4)),"")</f>
        <v/>
      </c>
      <c r="C559" s="17" t="str">
        <f>IF(ROW(D559)-2&lt;=Konfiguration!$B$8,CONCATENATE(MID(Konfiguration!$B$3,1,Konfiguration!$B$4),".",static_data!$A$19,IF(ROW(D559)-2&lt;10,CONCATENATE("00",ROW(D559)-2),IF(ROW(D559)-2&lt;100,CONCATENATE("0",ROW(D559)-2),ROW(D559)-2))),"")</f>
        <v/>
      </c>
      <c r="D559" s="17" t="str">
        <f>IF(ROW(D559)-2&lt;=Konfiguration!$B$8,CONCATENATE(MID(Konfiguration!$B$3,1,Konfiguration!$B$4),".",static_data!$A$19,IF(ROW(D559)-2&lt;10,CONCATENATE("00",ROW(D559)-2),IF(ROW(D559)-2&lt;100,CONCATENATE("0",ROW(D559)-2),ROW(D559)-2)),"@",Konfiguration!$B$5),"")</f>
        <v/>
      </c>
      <c r="E559" s="15"/>
      <c r="F559" s="17" t="str">
        <f>IF(ROW(D559)-2&lt;=Konfiguration!$B$9,CONCATENATE(static_data!$A$20,IF(ROW(D559)-2&lt;10,CONCATENATE("00",ROW(D559)-2),IF(ROW(D559)-2&lt;100,CONCATENATE("0",ROW(D559)-2),ROW(D559)-2))),"")</f>
        <v/>
      </c>
      <c r="G559" s="17" t="str">
        <f>IF(ROW(D559)-2&lt;=Konfiguration!$B$9,CONCATENATE(MID(Konfiguration!$B$3,1,Konfiguration!$B$4)),"")</f>
        <v/>
      </c>
      <c r="H559" s="17" t="str">
        <f>IF(ROW(I559)-2&lt;=Konfiguration!$B$9,CONCATENATE(MID(Konfiguration!$B$3,1,Konfiguration!$B$4),".",static_data!$A$20,IF(ROW(I559)-2&lt;10,CONCATENATE("00",ROW(I559)-2),IF(ROW(I559)-2&lt;100,CONCATENATE("0",ROW(I559)-2),ROW(I559)-2))),"")</f>
        <v/>
      </c>
      <c r="I559" s="17" t="str">
        <f>IF(ROW(I559)-2&lt;=Konfiguration!$B$9,CONCATENATE(MID(Konfiguration!$B$3,1,Konfiguration!$B$4),".",static_data!$A$20,IF(ROW(I559)-2&lt;10,CONCATENATE("00",ROW(I559)-2),IF(ROW(I559)-2&lt;100,CONCATENATE("0",ROW(I559)-2),ROW(I559)-2)),"@",Konfiguration!$B$5),"")</f>
        <v/>
      </c>
    </row>
    <row r="560" ht="15.75" customHeight="1">
      <c r="A560" s="17" t="str">
        <f>IF(ROW(D560)-2&lt;=Konfiguration!$B$8,CONCATENATE(static_data!$A$19,IF(ROW(D560)-2&lt;10,CONCATENATE("00",ROW(D560)-2),IF(ROW(D560)-2&lt;100,CONCATENATE("0",ROW(D560)-2),ROW(D560)-2))),"")</f>
        <v/>
      </c>
      <c r="B560" s="17" t="str">
        <f>IF(ROW(D560)-2&lt;=Konfiguration!$B$8,CONCATENATE(MID(Konfiguration!$B$3,1,Konfiguration!$B$4)),"")</f>
        <v/>
      </c>
      <c r="C560" s="17" t="str">
        <f>IF(ROW(D560)-2&lt;=Konfiguration!$B$8,CONCATENATE(MID(Konfiguration!$B$3,1,Konfiguration!$B$4),".",static_data!$A$19,IF(ROW(D560)-2&lt;10,CONCATENATE("00",ROW(D560)-2),IF(ROW(D560)-2&lt;100,CONCATENATE("0",ROW(D560)-2),ROW(D560)-2))),"")</f>
        <v/>
      </c>
      <c r="D560" s="17" t="str">
        <f>IF(ROW(D560)-2&lt;=Konfiguration!$B$8,CONCATENATE(MID(Konfiguration!$B$3,1,Konfiguration!$B$4),".",static_data!$A$19,IF(ROW(D560)-2&lt;10,CONCATENATE("00",ROW(D560)-2),IF(ROW(D560)-2&lt;100,CONCATENATE("0",ROW(D560)-2),ROW(D560)-2)),"@",Konfiguration!$B$5),"")</f>
        <v/>
      </c>
      <c r="E560" s="15"/>
      <c r="F560" s="17" t="str">
        <f>IF(ROW(D560)-2&lt;=Konfiguration!$B$9,CONCATENATE(static_data!$A$20,IF(ROW(D560)-2&lt;10,CONCATENATE("00",ROW(D560)-2),IF(ROW(D560)-2&lt;100,CONCATENATE("0",ROW(D560)-2),ROW(D560)-2))),"")</f>
        <v/>
      </c>
      <c r="G560" s="17" t="str">
        <f>IF(ROW(D560)-2&lt;=Konfiguration!$B$9,CONCATENATE(MID(Konfiguration!$B$3,1,Konfiguration!$B$4)),"")</f>
        <v/>
      </c>
      <c r="H560" s="17" t="str">
        <f>IF(ROW(I560)-2&lt;=Konfiguration!$B$9,CONCATENATE(MID(Konfiguration!$B$3,1,Konfiguration!$B$4),".",static_data!$A$20,IF(ROW(I560)-2&lt;10,CONCATENATE("00",ROW(I560)-2),IF(ROW(I560)-2&lt;100,CONCATENATE("0",ROW(I560)-2),ROW(I560)-2))),"")</f>
        <v/>
      </c>
      <c r="I560" s="17" t="str">
        <f>IF(ROW(I560)-2&lt;=Konfiguration!$B$9,CONCATENATE(MID(Konfiguration!$B$3,1,Konfiguration!$B$4),".",static_data!$A$20,IF(ROW(I560)-2&lt;10,CONCATENATE("00",ROW(I560)-2),IF(ROW(I560)-2&lt;100,CONCATENATE("0",ROW(I560)-2),ROW(I560)-2)),"@",Konfiguration!$B$5),"")</f>
        <v/>
      </c>
    </row>
    <row r="561" ht="15.75" customHeight="1">
      <c r="A561" s="17" t="str">
        <f>IF(ROW(D561)-2&lt;=Konfiguration!$B$8,CONCATENATE(static_data!$A$19,IF(ROW(D561)-2&lt;10,CONCATENATE("00",ROW(D561)-2),IF(ROW(D561)-2&lt;100,CONCATENATE("0",ROW(D561)-2),ROW(D561)-2))),"")</f>
        <v/>
      </c>
      <c r="B561" s="17" t="str">
        <f>IF(ROW(D561)-2&lt;=Konfiguration!$B$8,CONCATENATE(MID(Konfiguration!$B$3,1,Konfiguration!$B$4)),"")</f>
        <v/>
      </c>
      <c r="C561" s="17" t="str">
        <f>IF(ROW(D561)-2&lt;=Konfiguration!$B$8,CONCATENATE(MID(Konfiguration!$B$3,1,Konfiguration!$B$4),".",static_data!$A$19,IF(ROW(D561)-2&lt;10,CONCATENATE("00",ROW(D561)-2),IF(ROW(D561)-2&lt;100,CONCATENATE("0",ROW(D561)-2),ROW(D561)-2))),"")</f>
        <v/>
      </c>
      <c r="D561" s="17" t="str">
        <f>IF(ROW(D561)-2&lt;=Konfiguration!$B$8,CONCATENATE(MID(Konfiguration!$B$3,1,Konfiguration!$B$4),".",static_data!$A$19,IF(ROW(D561)-2&lt;10,CONCATENATE("00",ROW(D561)-2),IF(ROW(D561)-2&lt;100,CONCATENATE("0",ROW(D561)-2),ROW(D561)-2)),"@",Konfiguration!$B$5),"")</f>
        <v/>
      </c>
      <c r="E561" s="15"/>
      <c r="F561" s="17" t="str">
        <f>IF(ROW(D561)-2&lt;=Konfiguration!$B$9,CONCATENATE(static_data!$A$20,IF(ROW(D561)-2&lt;10,CONCATENATE("00",ROW(D561)-2),IF(ROW(D561)-2&lt;100,CONCATENATE("0",ROW(D561)-2),ROW(D561)-2))),"")</f>
        <v/>
      </c>
      <c r="G561" s="17" t="str">
        <f>IF(ROW(D561)-2&lt;=Konfiguration!$B$9,CONCATENATE(MID(Konfiguration!$B$3,1,Konfiguration!$B$4)),"")</f>
        <v/>
      </c>
      <c r="H561" s="17" t="str">
        <f>IF(ROW(I561)-2&lt;=Konfiguration!$B$9,CONCATENATE(MID(Konfiguration!$B$3,1,Konfiguration!$B$4),".",static_data!$A$20,IF(ROW(I561)-2&lt;10,CONCATENATE("00",ROW(I561)-2),IF(ROW(I561)-2&lt;100,CONCATENATE("0",ROW(I561)-2),ROW(I561)-2))),"")</f>
        <v/>
      </c>
      <c r="I561" s="17" t="str">
        <f>IF(ROW(I561)-2&lt;=Konfiguration!$B$9,CONCATENATE(MID(Konfiguration!$B$3,1,Konfiguration!$B$4),".",static_data!$A$20,IF(ROW(I561)-2&lt;10,CONCATENATE("00",ROW(I561)-2),IF(ROW(I561)-2&lt;100,CONCATENATE("0",ROW(I561)-2),ROW(I561)-2)),"@",Konfiguration!$B$5),"")</f>
        <v/>
      </c>
    </row>
    <row r="562" ht="15.75" customHeight="1">
      <c r="A562" s="17" t="str">
        <f>IF(ROW(D562)-2&lt;=Konfiguration!$B$8,CONCATENATE(static_data!$A$19,IF(ROW(D562)-2&lt;10,CONCATENATE("00",ROW(D562)-2),IF(ROW(D562)-2&lt;100,CONCATENATE("0",ROW(D562)-2),ROW(D562)-2))),"")</f>
        <v/>
      </c>
      <c r="B562" s="17" t="str">
        <f>IF(ROW(D562)-2&lt;=Konfiguration!$B$8,CONCATENATE(MID(Konfiguration!$B$3,1,Konfiguration!$B$4)),"")</f>
        <v/>
      </c>
      <c r="C562" s="17" t="str">
        <f>IF(ROW(D562)-2&lt;=Konfiguration!$B$8,CONCATENATE(MID(Konfiguration!$B$3,1,Konfiguration!$B$4),".",static_data!$A$19,IF(ROW(D562)-2&lt;10,CONCATENATE("00",ROW(D562)-2),IF(ROW(D562)-2&lt;100,CONCATENATE("0",ROW(D562)-2),ROW(D562)-2))),"")</f>
        <v/>
      </c>
      <c r="D562" s="17" t="str">
        <f>IF(ROW(D562)-2&lt;=Konfiguration!$B$8,CONCATENATE(MID(Konfiguration!$B$3,1,Konfiguration!$B$4),".",static_data!$A$19,IF(ROW(D562)-2&lt;10,CONCATENATE("00",ROW(D562)-2),IF(ROW(D562)-2&lt;100,CONCATENATE("0",ROW(D562)-2),ROW(D562)-2)),"@",Konfiguration!$B$5),"")</f>
        <v/>
      </c>
      <c r="E562" s="15"/>
      <c r="F562" s="17" t="str">
        <f>IF(ROW(D562)-2&lt;=Konfiguration!$B$9,CONCATENATE(static_data!$A$20,IF(ROW(D562)-2&lt;10,CONCATENATE("00",ROW(D562)-2),IF(ROW(D562)-2&lt;100,CONCATENATE("0",ROW(D562)-2),ROW(D562)-2))),"")</f>
        <v/>
      </c>
      <c r="G562" s="17" t="str">
        <f>IF(ROW(D562)-2&lt;=Konfiguration!$B$9,CONCATENATE(MID(Konfiguration!$B$3,1,Konfiguration!$B$4)),"")</f>
        <v/>
      </c>
      <c r="H562" s="17" t="str">
        <f>IF(ROW(I562)-2&lt;=Konfiguration!$B$9,CONCATENATE(MID(Konfiguration!$B$3,1,Konfiguration!$B$4),".",static_data!$A$20,IF(ROW(I562)-2&lt;10,CONCATENATE("00",ROW(I562)-2),IF(ROW(I562)-2&lt;100,CONCATENATE("0",ROW(I562)-2),ROW(I562)-2))),"")</f>
        <v/>
      </c>
      <c r="I562" s="17" t="str">
        <f>IF(ROW(I562)-2&lt;=Konfiguration!$B$9,CONCATENATE(MID(Konfiguration!$B$3,1,Konfiguration!$B$4),".",static_data!$A$20,IF(ROW(I562)-2&lt;10,CONCATENATE("00",ROW(I562)-2),IF(ROW(I562)-2&lt;100,CONCATENATE("0",ROW(I562)-2),ROW(I562)-2)),"@",Konfiguration!$B$5),"")</f>
        <v/>
      </c>
    </row>
    <row r="563" ht="15.75" customHeight="1">
      <c r="A563" s="17" t="str">
        <f>IF(ROW(D563)-2&lt;=Konfiguration!$B$8,CONCATENATE(static_data!$A$19,IF(ROW(D563)-2&lt;10,CONCATENATE("00",ROW(D563)-2),IF(ROW(D563)-2&lt;100,CONCATENATE("0",ROW(D563)-2),ROW(D563)-2))),"")</f>
        <v/>
      </c>
      <c r="B563" s="17" t="str">
        <f>IF(ROW(D563)-2&lt;=Konfiguration!$B$8,CONCATENATE(MID(Konfiguration!$B$3,1,Konfiguration!$B$4)),"")</f>
        <v/>
      </c>
      <c r="C563" s="17" t="str">
        <f>IF(ROW(D563)-2&lt;=Konfiguration!$B$8,CONCATENATE(MID(Konfiguration!$B$3,1,Konfiguration!$B$4),".",static_data!$A$19,IF(ROW(D563)-2&lt;10,CONCATENATE("00",ROW(D563)-2),IF(ROW(D563)-2&lt;100,CONCATENATE("0",ROW(D563)-2),ROW(D563)-2))),"")</f>
        <v/>
      </c>
      <c r="D563" s="17" t="str">
        <f>IF(ROW(D563)-2&lt;=Konfiguration!$B$8,CONCATENATE(MID(Konfiguration!$B$3,1,Konfiguration!$B$4),".",static_data!$A$19,IF(ROW(D563)-2&lt;10,CONCATENATE("00",ROW(D563)-2),IF(ROW(D563)-2&lt;100,CONCATENATE("0",ROW(D563)-2),ROW(D563)-2)),"@",Konfiguration!$B$5),"")</f>
        <v/>
      </c>
      <c r="E563" s="15"/>
      <c r="F563" s="17" t="str">
        <f>IF(ROW(D563)-2&lt;=Konfiguration!$B$9,CONCATENATE(static_data!$A$20,IF(ROW(D563)-2&lt;10,CONCATENATE("00",ROW(D563)-2),IF(ROW(D563)-2&lt;100,CONCATENATE("0",ROW(D563)-2),ROW(D563)-2))),"")</f>
        <v/>
      </c>
      <c r="G563" s="17" t="str">
        <f>IF(ROW(D563)-2&lt;=Konfiguration!$B$9,CONCATENATE(MID(Konfiguration!$B$3,1,Konfiguration!$B$4)),"")</f>
        <v/>
      </c>
      <c r="H563" s="17" t="str">
        <f>IF(ROW(I563)-2&lt;=Konfiguration!$B$9,CONCATENATE(MID(Konfiguration!$B$3,1,Konfiguration!$B$4),".",static_data!$A$20,IF(ROW(I563)-2&lt;10,CONCATENATE("00",ROW(I563)-2),IF(ROW(I563)-2&lt;100,CONCATENATE("0",ROW(I563)-2),ROW(I563)-2))),"")</f>
        <v/>
      </c>
      <c r="I563" s="17" t="str">
        <f>IF(ROW(I563)-2&lt;=Konfiguration!$B$9,CONCATENATE(MID(Konfiguration!$B$3,1,Konfiguration!$B$4),".",static_data!$A$20,IF(ROW(I563)-2&lt;10,CONCATENATE("00",ROW(I563)-2),IF(ROW(I563)-2&lt;100,CONCATENATE("0",ROW(I563)-2),ROW(I563)-2)),"@",Konfiguration!$B$5),"")</f>
        <v/>
      </c>
    </row>
    <row r="564" ht="15.75" customHeight="1">
      <c r="A564" s="17" t="str">
        <f>IF(ROW(D564)-2&lt;=Konfiguration!$B$8,CONCATENATE(static_data!$A$19,IF(ROW(D564)-2&lt;10,CONCATENATE("00",ROW(D564)-2),IF(ROW(D564)-2&lt;100,CONCATENATE("0",ROW(D564)-2),ROW(D564)-2))),"")</f>
        <v/>
      </c>
      <c r="B564" s="17" t="str">
        <f>IF(ROW(D564)-2&lt;=Konfiguration!$B$8,CONCATENATE(MID(Konfiguration!$B$3,1,Konfiguration!$B$4)),"")</f>
        <v/>
      </c>
      <c r="C564" s="17" t="str">
        <f>IF(ROW(D564)-2&lt;=Konfiguration!$B$8,CONCATENATE(MID(Konfiguration!$B$3,1,Konfiguration!$B$4),".",static_data!$A$19,IF(ROW(D564)-2&lt;10,CONCATENATE("00",ROW(D564)-2),IF(ROW(D564)-2&lt;100,CONCATENATE("0",ROW(D564)-2),ROW(D564)-2))),"")</f>
        <v/>
      </c>
      <c r="D564" s="17" t="str">
        <f>IF(ROW(D564)-2&lt;=Konfiguration!$B$8,CONCATENATE(MID(Konfiguration!$B$3,1,Konfiguration!$B$4),".",static_data!$A$19,IF(ROW(D564)-2&lt;10,CONCATENATE("00",ROW(D564)-2),IF(ROW(D564)-2&lt;100,CONCATENATE("0",ROW(D564)-2),ROW(D564)-2)),"@",Konfiguration!$B$5),"")</f>
        <v/>
      </c>
      <c r="E564" s="15"/>
      <c r="F564" s="17" t="str">
        <f>IF(ROW(D564)-2&lt;=Konfiguration!$B$9,CONCATENATE(static_data!$A$20,IF(ROW(D564)-2&lt;10,CONCATENATE("00",ROW(D564)-2),IF(ROW(D564)-2&lt;100,CONCATENATE("0",ROW(D564)-2),ROW(D564)-2))),"")</f>
        <v/>
      </c>
      <c r="G564" s="17" t="str">
        <f>IF(ROW(D564)-2&lt;=Konfiguration!$B$9,CONCATENATE(MID(Konfiguration!$B$3,1,Konfiguration!$B$4)),"")</f>
        <v/>
      </c>
      <c r="H564" s="17" t="str">
        <f>IF(ROW(I564)-2&lt;=Konfiguration!$B$9,CONCATENATE(MID(Konfiguration!$B$3,1,Konfiguration!$B$4),".",static_data!$A$20,IF(ROW(I564)-2&lt;10,CONCATENATE("00",ROW(I564)-2),IF(ROW(I564)-2&lt;100,CONCATENATE("0",ROW(I564)-2),ROW(I564)-2))),"")</f>
        <v/>
      </c>
      <c r="I564" s="17" t="str">
        <f>IF(ROW(I564)-2&lt;=Konfiguration!$B$9,CONCATENATE(MID(Konfiguration!$B$3,1,Konfiguration!$B$4),".",static_data!$A$20,IF(ROW(I564)-2&lt;10,CONCATENATE("00",ROW(I564)-2),IF(ROW(I564)-2&lt;100,CONCATENATE("0",ROW(I564)-2),ROW(I564)-2)),"@",Konfiguration!$B$5),"")</f>
        <v/>
      </c>
    </row>
    <row r="565" ht="15.75" customHeight="1">
      <c r="A565" s="17" t="str">
        <f>IF(ROW(D565)-2&lt;=Konfiguration!$B$8,CONCATENATE(static_data!$A$19,IF(ROW(D565)-2&lt;10,CONCATENATE("00",ROW(D565)-2),IF(ROW(D565)-2&lt;100,CONCATENATE("0",ROW(D565)-2),ROW(D565)-2))),"")</f>
        <v/>
      </c>
      <c r="B565" s="17" t="str">
        <f>IF(ROW(D565)-2&lt;=Konfiguration!$B$8,CONCATENATE(MID(Konfiguration!$B$3,1,Konfiguration!$B$4)),"")</f>
        <v/>
      </c>
      <c r="C565" s="17" t="str">
        <f>IF(ROW(D565)-2&lt;=Konfiguration!$B$8,CONCATENATE(MID(Konfiguration!$B$3,1,Konfiguration!$B$4),".",static_data!$A$19,IF(ROW(D565)-2&lt;10,CONCATENATE("00",ROW(D565)-2),IF(ROW(D565)-2&lt;100,CONCATENATE("0",ROW(D565)-2),ROW(D565)-2))),"")</f>
        <v/>
      </c>
      <c r="D565" s="17" t="str">
        <f>IF(ROW(D565)-2&lt;=Konfiguration!$B$8,CONCATENATE(MID(Konfiguration!$B$3,1,Konfiguration!$B$4),".",static_data!$A$19,IF(ROW(D565)-2&lt;10,CONCATENATE("00",ROW(D565)-2),IF(ROW(D565)-2&lt;100,CONCATENATE("0",ROW(D565)-2),ROW(D565)-2)),"@",Konfiguration!$B$5),"")</f>
        <v/>
      </c>
      <c r="E565" s="15"/>
      <c r="F565" s="17" t="str">
        <f>IF(ROW(D565)-2&lt;=Konfiguration!$B$9,CONCATENATE(static_data!$A$20,IF(ROW(D565)-2&lt;10,CONCATENATE("00",ROW(D565)-2),IF(ROW(D565)-2&lt;100,CONCATENATE("0",ROW(D565)-2),ROW(D565)-2))),"")</f>
        <v/>
      </c>
      <c r="G565" s="17" t="str">
        <f>IF(ROW(D565)-2&lt;=Konfiguration!$B$9,CONCATENATE(MID(Konfiguration!$B$3,1,Konfiguration!$B$4)),"")</f>
        <v/>
      </c>
      <c r="H565" s="17" t="str">
        <f>IF(ROW(I565)-2&lt;=Konfiguration!$B$9,CONCATENATE(MID(Konfiguration!$B$3,1,Konfiguration!$B$4),".",static_data!$A$20,IF(ROW(I565)-2&lt;10,CONCATENATE("00",ROW(I565)-2),IF(ROW(I565)-2&lt;100,CONCATENATE("0",ROW(I565)-2),ROW(I565)-2))),"")</f>
        <v/>
      </c>
      <c r="I565" s="17" t="str">
        <f>IF(ROW(I565)-2&lt;=Konfiguration!$B$9,CONCATENATE(MID(Konfiguration!$B$3,1,Konfiguration!$B$4),".",static_data!$A$20,IF(ROW(I565)-2&lt;10,CONCATENATE("00",ROW(I565)-2),IF(ROW(I565)-2&lt;100,CONCATENATE("0",ROW(I565)-2),ROW(I565)-2)),"@",Konfiguration!$B$5),"")</f>
        <v/>
      </c>
    </row>
    <row r="566" ht="15.75" customHeight="1">
      <c r="A566" s="17" t="str">
        <f>IF(ROW(D566)-2&lt;=Konfiguration!$B$8,CONCATENATE(static_data!$A$19,IF(ROW(D566)-2&lt;10,CONCATENATE("00",ROW(D566)-2),IF(ROW(D566)-2&lt;100,CONCATENATE("0",ROW(D566)-2),ROW(D566)-2))),"")</f>
        <v/>
      </c>
      <c r="B566" s="17" t="str">
        <f>IF(ROW(D566)-2&lt;=Konfiguration!$B$8,CONCATENATE(MID(Konfiguration!$B$3,1,Konfiguration!$B$4)),"")</f>
        <v/>
      </c>
      <c r="C566" s="17" t="str">
        <f>IF(ROW(D566)-2&lt;=Konfiguration!$B$8,CONCATENATE(MID(Konfiguration!$B$3,1,Konfiguration!$B$4),".",static_data!$A$19,IF(ROW(D566)-2&lt;10,CONCATENATE("00",ROW(D566)-2),IF(ROW(D566)-2&lt;100,CONCATENATE("0",ROW(D566)-2),ROW(D566)-2))),"")</f>
        <v/>
      </c>
      <c r="D566" s="17" t="str">
        <f>IF(ROW(D566)-2&lt;=Konfiguration!$B$8,CONCATENATE(MID(Konfiguration!$B$3,1,Konfiguration!$B$4),".",static_data!$A$19,IF(ROW(D566)-2&lt;10,CONCATENATE("00",ROW(D566)-2),IF(ROW(D566)-2&lt;100,CONCATENATE("0",ROW(D566)-2),ROW(D566)-2)),"@",Konfiguration!$B$5),"")</f>
        <v/>
      </c>
      <c r="E566" s="15"/>
      <c r="F566" s="17" t="str">
        <f>IF(ROW(D566)-2&lt;=Konfiguration!$B$9,CONCATENATE(static_data!$A$20,IF(ROW(D566)-2&lt;10,CONCATENATE("00",ROW(D566)-2),IF(ROW(D566)-2&lt;100,CONCATENATE("0",ROW(D566)-2),ROW(D566)-2))),"")</f>
        <v/>
      </c>
      <c r="G566" s="17" t="str">
        <f>IF(ROW(D566)-2&lt;=Konfiguration!$B$9,CONCATENATE(MID(Konfiguration!$B$3,1,Konfiguration!$B$4)),"")</f>
        <v/>
      </c>
      <c r="H566" s="17" t="str">
        <f>IF(ROW(I566)-2&lt;=Konfiguration!$B$9,CONCATENATE(MID(Konfiguration!$B$3,1,Konfiguration!$B$4),".",static_data!$A$20,IF(ROW(I566)-2&lt;10,CONCATENATE("00",ROW(I566)-2),IF(ROW(I566)-2&lt;100,CONCATENATE("0",ROW(I566)-2),ROW(I566)-2))),"")</f>
        <v/>
      </c>
      <c r="I566" s="17" t="str">
        <f>IF(ROW(I566)-2&lt;=Konfiguration!$B$9,CONCATENATE(MID(Konfiguration!$B$3,1,Konfiguration!$B$4),".",static_data!$A$20,IF(ROW(I566)-2&lt;10,CONCATENATE("00",ROW(I566)-2),IF(ROW(I566)-2&lt;100,CONCATENATE("0",ROW(I566)-2),ROW(I566)-2)),"@",Konfiguration!$B$5),"")</f>
        <v/>
      </c>
    </row>
    <row r="567" ht="15.75" customHeight="1">
      <c r="A567" s="17" t="str">
        <f>IF(ROW(D567)-2&lt;=Konfiguration!$B$8,CONCATENATE(static_data!$A$19,IF(ROW(D567)-2&lt;10,CONCATENATE("00",ROW(D567)-2),IF(ROW(D567)-2&lt;100,CONCATENATE("0",ROW(D567)-2),ROW(D567)-2))),"")</f>
        <v/>
      </c>
      <c r="B567" s="17" t="str">
        <f>IF(ROW(D567)-2&lt;=Konfiguration!$B$8,CONCATENATE(MID(Konfiguration!$B$3,1,Konfiguration!$B$4)),"")</f>
        <v/>
      </c>
      <c r="C567" s="17" t="str">
        <f>IF(ROW(D567)-2&lt;=Konfiguration!$B$8,CONCATENATE(MID(Konfiguration!$B$3,1,Konfiguration!$B$4),".",static_data!$A$19,IF(ROW(D567)-2&lt;10,CONCATENATE("00",ROW(D567)-2),IF(ROW(D567)-2&lt;100,CONCATENATE("0",ROW(D567)-2),ROW(D567)-2))),"")</f>
        <v/>
      </c>
      <c r="D567" s="17" t="str">
        <f>IF(ROW(D567)-2&lt;=Konfiguration!$B$8,CONCATENATE(MID(Konfiguration!$B$3,1,Konfiguration!$B$4),".",static_data!$A$19,IF(ROW(D567)-2&lt;10,CONCATENATE("00",ROW(D567)-2),IF(ROW(D567)-2&lt;100,CONCATENATE("0",ROW(D567)-2),ROW(D567)-2)),"@",Konfiguration!$B$5),"")</f>
        <v/>
      </c>
      <c r="E567" s="15"/>
      <c r="F567" s="17" t="str">
        <f>IF(ROW(D567)-2&lt;=Konfiguration!$B$9,CONCATENATE(static_data!$A$20,IF(ROW(D567)-2&lt;10,CONCATENATE("00",ROW(D567)-2),IF(ROW(D567)-2&lt;100,CONCATENATE("0",ROW(D567)-2),ROW(D567)-2))),"")</f>
        <v/>
      </c>
      <c r="G567" s="17" t="str">
        <f>IF(ROW(D567)-2&lt;=Konfiguration!$B$9,CONCATENATE(MID(Konfiguration!$B$3,1,Konfiguration!$B$4)),"")</f>
        <v/>
      </c>
      <c r="H567" s="17" t="str">
        <f>IF(ROW(I567)-2&lt;=Konfiguration!$B$9,CONCATENATE(MID(Konfiguration!$B$3,1,Konfiguration!$B$4),".",static_data!$A$20,IF(ROW(I567)-2&lt;10,CONCATENATE("00",ROW(I567)-2),IF(ROW(I567)-2&lt;100,CONCATENATE("0",ROW(I567)-2),ROW(I567)-2))),"")</f>
        <v/>
      </c>
      <c r="I567" s="17" t="str">
        <f>IF(ROW(I567)-2&lt;=Konfiguration!$B$9,CONCATENATE(MID(Konfiguration!$B$3,1,Konfiguration!$B$4),".",static_data!$A$20,IF(ROW(I567)-2&lt;10,CONCATENATE("00",ROW(I567)-2),IF(ROW(I567)-2&lt;100,CONCATENATE("0",ROW(I567)-2),ROW(I567)-2)),"@",Konfiguration!$B$5),"")</f>
        <v/>
      </c>
    </row>
    <row r="568" ht="15.75" customHeight="1">
      <c r="A568" s="17" t="str">
        <f>IF(ROW(D568)-2&lt;=Konfiguration!$B$8,CONCATENATE(static_data!$A$19,IF(ROW(D568)-2&lt;10,CONCATENATE("00",ROW(D568)-2),IF(ROW(D568)-2&lt;100,CONCATENATE("0",ROW(D568)-2),ROW(D568)-2))),"")</f>
        <v/>
      </c>
      <c r="B568" s="17" t="str">
        <f>IF(ROW(D568)-2&lt;=Konfiguration!$B$8,CONCATENATE(MID(Konfiguration!$B$3,1,Konfiguration!$B$4)),"")</f>
        <v/>
      </c>
      <c r="C568" s="17" t="str">
        <f>IF(ROW(D568)-2&lt;=Konfiguration!$B$8,CONCATENATE(MID(Konfiguration!$B$3,1,Konfiguration!$B$4),".",static_data!$A$19,IF(ROW(D568)-2&lt;10,CONCATENATE("00",ROW(D568)-2),IF(ROW(D568)-2&lt;100,CONCATENATE("0",ROW(D568)-2),ROW(D568)-2))),"")</f>
        <v/>
      </c>
      <c r="D568" s="17" t="str">
        <f>IF(ROW(D568)-2&lt;=Konfiguration!$B$8,CONCATENATE(MID(Konfiguration!$B$3,1,Konfiguration!$B$4),".",static_data!$A$19,IF(ROW(D568)-2&lt;10,CONCATENATE("00",ROW(D568)-2),IF(ROW(D568)-2&lt;100,CONCATENATE("0",ROW(D568)-2),ROW(D568)-2)),"@",Konfiguration!$B$5),"")</f>
        <v/>
      </c>
      <c r="E568" s="15"/>
      <c r="F568" s="17" t="str">
        <f>IF(ROW(D568)-2&lt;=Konfiguration!$B$9,CONCATENATE(static_data!$A$20,IF(ROW(D568)-2&lt;10,CONCATENATE("00",ROW(D568)-2),IF(ROW(D568)-2&lt;100,CONCATENATE("0",ROW(D568)-2),ROW(D568)-2))),"")</f>
        <v/>
      </c>
      <c r="G568" s="17" t="str">
        <f>IF(ROW(D568)-2&lt;=Konfiguration!$B$9,CONCATENATE(MID(Konfiguration!$B$3,1,Konfiguration!$B$4)),"")</f>
        <v/>
      </c>
      <c r="H568" s="17" t="str">
        <f>IF(ROW(I568)-2&lt;=Konfiguration!$B$9,CONCATENATE(MID(Konfiguration!$B$3,1,Konfiguration!$B$4),".",static_data!$A$20,IF(ROW(I568)-2&lt;10,CONCATENATE("00",ROW(I568)-2),IF(ROW(I568)-2&lt;100,CONCATENATE("0",ROW(I568)-2),ROW(I568)-2))),"")</f>
        <v/>
      </c>
      <c r="I568" s="17" t="str">
        <f>IF(ROW(I568)-2&lt;=Konfiguration!$B$9,CONCATENATE(MID(Konfiguration!$B$3,1,Konfiguration!$B$4),".",static_data!$A$20,IF(ROW(I568)-2&lt;10,CONCATENATE("00",ROW(I568)-2),IF(ROW(I568)-2&lt;100,CONCATENATE("0",ROW(I568)-2),ROW(I568)-2)),"@",Konfiguration!$B$5),"")</f>
        <v/>
      </c>
    </row>
    <row r="569" ht="15.75" customHeight="1">
      <c r="A569" s="17" t="str">
        <f>IF(ROW(D569)-2&lt;=Konfiguration!$B$8,CONCATENATE(static_data!$A$19,IF(ROW(D569)-2&lt;10,CONCATENATE("00",ROW(D569)-2),IF(ROW(D569)-2&lt;100,CONCATENATE("0",ROW(D569)-2),ROW(D569)-2))),"")</f>
        <v/>
      </c>
      <c r="B569" s="17" t="str">
        <f>IF(ROW(D569)-2&lt;=Konfiguration!$B$8,CONCATENATE(MID(Konfiguration!$B$3,1,Konfiguration!$B$4)),"")</f>
        <v/>
      </c>
      <c r="C569" s="17" t="str">
        <f>IF(ROW(D569)-2&lt;=Konfiguration!$B$8,CONCATENATE(MID(Konfiguration!$B$3,1,Konfiguration!$B$4),".",static_data!$A$19,IF(ROW(D569)-2&lt;10,CONCATENATE("00",ROW(D569)-2),IF(ROW(D569)-2&lt;100,CONCATENATE("0",ROW(D569)-2),ROW(D569)-2))),"")</f>
        <v/>
      </c>
      <c r="D569" s="17" t="str">
        <f>IF(ROW(D569)-2&lt;=Konfiguration!$B$8,CONCATENATE(MID(Konfiguration!$B$3,1,Konfiguration!$B$4),".",static_data!$A$19,IF(ROW(D569)-2&lt;10,CONCATENATE("00",ROW(D569)-2),IF(ROW(D569)-2&lt;100,CONCATENATE("0",ROW(D569)-2),ROW(D569)-2)),"@",Konfiguration!$B$5),"")</f>
        <v/>
      </c>
      <c r="E569" s="15"/>
      <c r="F569" s="17" t="str">
        <f>IF(ROW(D569)-2&lt;=Konfiguration!$B$9,CONCATENATE(static_data!$A$20,IF(ROW(D569)-2&lt;10,CONCATENATE("00",ROW(D569)-2),IF(ROW(D569)-2&lt;100,CONCATENATE("0",ROW(D569)-2),ROW(D569)-2))),"")</f>
        <v/>
      </c>
      <c r="G569" s="17" t="str">
        <f>IF(ROW(D569)-2&lt;=Konfiguration!$B$9,CONCATENATE(MID(Konfiguration!$B$3,1,Konfiguration!$B$4)),"")</f>
        <v/>
      </c>
      <c r="H569" s="17" t="str">
        <f>IF(ROW(I569)-2&lt;=Konfiguration!$B$9,CONCATENATE(MID(Konfiguration!$B$3,1,Konfiguration!$B$4),".",static_data!$A$20,IF(ROW(I569)-2&lt;10,CONCATENATE("00",ROW(I569)-2),IF(ROW(I569)-2&lt;100,CONCATENATE("0",ROW(I569)-2),ROW(I569)-2))),"")</f>
        <v/>
      </c>
      <c r="I569" s="17" t="str">
        <f>IF(ROW(I569)-2&lt;=Konfiguration!$B$9,CONCATENATE(MID(Konfiguration!$B$3,1,Konfiguration!$B$4),".",static_data!$A$20,IF(ROW(I569)-2&lt;10,CONCATENATE("00",ROW(I569)-2),IF(ROW(I569)-2&lt;100,CONCATENATE("0",ROW(I569)-2),ROW(I569)-2)),"@",Konfiguration!$B$5),"")</f>
        <v/>
      </c>
    </row>
    <row r="570" ht="15.75" customHeight="1">
      <c r="A570" s="17" t="str">
        <f>IF(ROW(D570)-2&lt;=Konfiguration!$B$8,CONCATENATE(static_data!$A$19,IF(ROW(D570)-2&lt;10,CONCATENATE("00",ROW(D570)-2),IF(ROW(D570)-2&lt;100,CONCATENATE("0",ROW(D570)-2),ROW(D570)-2))),"")</f>
        <v/>
      </c>
      <c r="B570" s="17" t="str">
        <f>IF(ROW(D570)-2&lt;=Konfiguration!$B$8,CONCATENATE(MID(Konfiguration!$B$3,1,Konfiguration!$B$4)),"")</f>
        <v/>
      </c>
      <c r="C570" s="17" t="str">
        <f>IF(ROW(D570)-2&lt;=Konfiguration!$B$8,CONCATENATE(MID(Konfiguration!$B$3,1,Konfiguration!$B$4),".",static_data!$A$19,IF(ROW(D570)-2&lt;10,CONCATENATE("00",ROW(D570)-2),IF(ROW(D570)-2&lt;100,CONCATENATE("0",ROW(D570)-2),ROW(D570)-2))),"")</f>
        <v/>
      </c>
      <c r="D570" s="17" t="str">
        <f>IF(ROW(D570)-2&lt;=Konfiguration!$B$8,CONCATENATE(MID(Konfiguration!$B$3,1,Konfiguration!$B$4),".",static_data!$A$19,IF(ROW(D570)-2&lt;10,CONCATENATE("00",ROW(D570)-2),IF(ROW(D570)-2&lt;100,CONCATENATE("0",ROW(D570)-2),ROW(D570)-2)),"@",Konfiguration!$B$5),"")</f>
        <v/>
      </c>
      <c r="E570" s="15"/>
      <c r="F570" s="17" t="str">
        <f>IF(ROW(D570)-2&lt;=Konfiguration!$B$9,CONCATENATE(static_data!$A$20,IF(ROW(D570)-2&lt;10,CONCATENATE("00",ROW(D570)-2),IF(ROW(D570)-2&lt;100,CONCATENATE("0",ROW(D570)-2),ROW(D570)-2))),"")</f>
        <v/>
      </c>
      <c r="G570" s="17" t="str">
        <f>IF(ROW(D570)-2&lt;=Konfiguration!$B$9,CONCATENATE(MID(Konfiguration!$B$3,1,Konfiguration!$B$4)),"")</f>
        <v/>
      </c>
      <c r="H570" s="17" t="str">
        <f>IF(ROW(I570)-2&lt;=Konfiguration!$B$9,CONCATENATE(MID(Konfiguration!$B$3,1,Konfiguration!$B$4),".",static_data!$A$20,IF(ROW(I570)-2&lt;10,CONCATENATE("00",ROW(I570)-2),IF(ROW(I570)-2&lt;100,CONCATENATE("0",ROW(I570)-2),ROW(I570)-2))),"")</f>
        <v/>
      </c>
      <c r="I570" s="17" t="str">
        <f>IF(ROW(I570)-2&lt;=Konfiguration!$B$9,CONCATENATE(MID(Konfiguration!$B$3,1,Konfiguration!$B$4),".",static_data!$A$20,IF(ROW(I570)-2&lt;10,CONCATENATE("00",ROW(I570)-2),IF(ROW(I570)-2&lt;100,CONCATENATE("0",ROW(I570)-2),ROW(I570)-2)),"@",Konfiguration!$B$5),"")</f>
        <v/>
      </c>
    </row>
    <row r="571" ht="15.75" customHeight="1">
      <c r="A571" s="17" t="str">
        <f>IF(ROW(D571)-2&lt;=Konfiguration!$B$8,CONCATENATE(static_data!$A$19,IF(ROW(D571)-2&lt;10,CONCATENATE("00",ROW(D571)-2),IF(ROW(D571)-2&lt;100,CONCATENATE("0",ROW(D571)-2),ROW(D571)-2))),"")</f>
        <v/>
      </c>
      <c r="B571" s="17" t="str">
        <f>IF(ROW(D571)-2&lt;=Konfiguration!$B$8,CONCATENATE(MID(Konfiguration!$B$3,1,Konfiguration!$B$4)),"")</f>
        <v/>
      </c>
      <c r="C571" s="17" t="str">
        <f>IF(ROW(D571)-2&lt;=Konfiguration!$B$8,CONCATENATE(MID(Konfiguration!$B$3,1,Konfiguration!$B$4),".",static_data!$A$19,IF(ROW(D571)-2&lt;10,CONCATENATE("00",ROW(D571)-2),IF(ROW(D571)-2&lt;100,CONCATENATE("0",ROW(D571)-2),ROW(D571)-2))),"")</f>
        <v/>
      </c>
      <c r="D571" s="17" t="str">
        <f>IF(ROW(D571)-2&lt;=Konfiguration!$B$8,CONCATENATE(MID(Konfiguration!$B$3,1,Konfiguration!$B$4),".",static_data!$A$19,IF(ROW(D571)-2&lt;10,CONCATENATE("00",ROW(D571)-2),IF(ROW(D571)-2&lt;100,CONCATENATE("0",ROW(D571)-2),ROW(D571)-2)),"@",Konfiguration!$B$5),"")</f>
        <v/>
      </c>
      <c r="E571" s="15"/>
      <c r="F571" s="17" t="str">
        <f>IF(ROW(D571)-2&lt;=Konfiguration!$B$9,CONCATENATE(static_data!$A$20,IF(ROW(D571)-2&lt;10,CONCATENATE("00",ROW(D571)-2),IF(ROW(D571)-2&lt;100,CONCATENATE("0",ROW(D571)-2),ROW(D571)-2))),"")</f>
        <v/>
      </c>
      <c r="G571" s="17" t="str">
        <f>IF(ROW(D571)-2&lt;=Konfiguration!$B$9,CONCATENATE(MID(Konfiguration!$B$3,1,Konfiguration!$B$4)),"")</f>
        <v/>
      </c>
      <c r="H571" s="17" t="str">
        <f>IF(ROW(I571)-2&lt;=Konfiguration!$B$9,CONCATENATE(MID(Konfiguration!$B$3,1,Konfiguration!$B$4),".",static_data!$A$20,IF(ROW(I571)-2&lt;10,CONCATENATE("00",ROW(I571)-2),IF(ROW(I571)-2&lt;100,CONCATENATE("0",ROW(I571)-2),ROW(I571)-2))),"")</f>
        <v/>
      </c>
      <c r="I571" s="17" t="str">
        <f>IF(ROW(I571)-2&lt;=Konfiguration!$B$9,CONCATENATE(MID(Konfiguration!$B$3,1,Konfiguration!$B$4),".",static_data!$A$20,IF(ROW(I571)-2&lt;10,CONCATENATE("00",ROW(I571)-2),IF(ROW(I571)-2&lt;100,CONCATENATE("0",ROW(I571)-2),ROW(I571)-2)),"@",Konfiguration!$B$5),"")</f>
        <v/>
      </c>
    </row>
    <row r="572" ht="15.75" customHeight="1">
      <c r="A572" s="17" t="str">
        <f>IF(ROW(D572)-2&lt;=Konfiguration!$B$8,CONCATENATE(static_data!$A$19,IF(ROW(D572)-2&lt;10,CONCATENATE("00",ROW(D572)-2),IF(ROW(D572)-2&lt;100,CONCATENATE("0",ROW(D572)-2),ROW(D572)-2))),"")</f>
        <v/>
      </c>
      <c r="B572" s="17" t="str">
        <f>IF(ROW(D572)-2&lt;=Konfiguration!$B$8,CONCATENATE(MID(Konfiguration!$B$3,1,Konfiguration!$B$4)),"")</f>
        <v/>
      </c>
      <c r="C572" s="17" t="str">
        <f>IF(ROW(D572)-2&lt;=Konfiguration!$B$8,CONCATENATE(MID(Konfiguration!$B$3,1,Konfiguration!$B$4),".",static_data!$A$19,IF(ROW(D572)-2&lt;10,CONCATENATE("00",ROW(D572)-2),IF(ROW(D572)-2&lt;100,CONCATENATE("0",ROW(D572)-2),ROW(D572)-2))),"")</f>
        <v/>
      </c>
      <c r="D572" s="17" t="str">
        <f>IF(ROW(D572)-2&lt;=Konfiguration!$B$8,CONCATENATE(MID(Konfiguration!$B$3,1,Konfiguration!$B$4),".",static_data!$A$19,IF(ROW(D572)-2&lt;10,CONCATENATE("00",ROW(D572)-2),IF(ROW(D572)-2&lt;100,CONCATENATE("0",ROW(D572)-2),ROW(D572)-2)),"@",Konfiguration!$B$5),"")</f>
        <v/>
      </c>
      <c r="E572" s="15"/>
      <c r="F572" s="17" t="str">
        <f>IF(ROW(D572)-2&lt;=Konfiguration!$B$9,CONCATENATE(static_data!$A$20,IF(ROW(D572)-2&lt;10,CONCATENATE("00",ROW(D572)-2),IF(ROW(D572)-2&lt;100,CONCATENATE("0",ROW(D572)-2),ROW(D572)-2))),"")</f>
        <v/>
      </c>
      <c r="G572" s="17" t="str">
        <f>IF(ROW(D572)-2&lt;=Konfiguration!$B$9,CONCATENATE(MID(Konfiguration!$B$3,1,Konfiguration!$B$4)),"")</f>
        <v/>
      </c>
      <c r="H572" s="17" t="str">
        <f>IF(ROW(I572)-2&lt;=Konfiguration!$B$9,CONCATENATE(MID(Konfiguration!$B$3,1,Konfiguration!$B$4),".",static_data!$A$20,IF(ROW(I572)-2&lt;10,CONCATENATE("00",ROW(I572)-2),IF(ROW(I572)-2&lt;100,CONCATENATE("0",ROW(I572)-2),ROW(I572)-2))),"")</f>
        <v/>
      </c>
      <c r="I572" s="17" t="str">
        <f>IF(ROW(I572)-2&lt;=Konfiguration!$B$9,CONCATENATE(MID(Konfiguration!$B$3,1,Konfiguration!$B$4),".",static_data!$A$20,IF(ROW(I572)-2&lt;10,CONCATENATE("00",ROW(I572)-2),IF(ROW(I572)-2&lt;100,CONCATENATE("0",ROW(I572)-2),ROW(I572)-2)),"@",Konfiguration!$B$5),"")</f>
        <v/>
      </c>
    </row>
    <row r="573" ht="15.75" customHeight="1">
      <c r="A573" s="17" t="str">
        <f>IF(ROW(D573)-2&lt;=Konfiguration!$B$8,CONCATENATE(static_data!$A$19,IF(ROW(D573)-2&lt;10,CONCATENATE("00",ROW(D573)-2),IF(ROW(D573)-2&lt;100,CONCATENATE("0",ROW(D573)-2),ROW(D573)-2))),"")</f>
        <v/>
      </c>
      <c r="B573" s="17" t="str">
        <f>IF(ROW(D573)-2&lt;=Konfiguration!$B$8,CONCATENATE(MID(Konfiguration!$B$3,1,Konfiguration!$B$4)),"")</f>
        <v/>
      </c>
      <c r="C573" s="17" t="str">
        <f>IF(ROW(D573)-2&lt;=Konfiguration!$B$8,CONCATENATE(MID(Konfiguration!$B$3,1,Konfiguration!$B$4),".",static_data!$A$19,IF(ROW(D573)-2&lt;10,CONCATENATE("00",ROW(D573)-2),IF(ROW(D573)-2&lt;100,CONCATENATE("0",ROW(D573)-2),ROW(D573)-2))),"")</f>
        <v/>
      </c>
      <c r="D573" s="17" t="str">
        <f>IF(ROW(D573)-2&lt;=Konfiguration!$B$8,CONCATENATE(MID(Konfiguration!$B$3,1,Konfiguration!$B$4),".",static_data!$A$19,IF(ROW(D573)-2&lt;10,CONCATENATE("00",ROW(D573)-2),IF(ROW(D573)-2&lt;100,CONCATENATE("0",ROW(D573)-2),ROW(D573)-2)),"@",Konfiguration!$B$5),"")</f>
        <v/>
      </c>
      <c r="E573" s="15"/>
      <c r="F573" s="17" t="str">
        <f>IF(ROW(D573)-2&lt;=Konfiguration!$B$9,CONCATENATE(static_data!$A$20,IF(ROW(D573)-2&lt;10,CONCATENATE("00",ROW(D573)-2),IF(ROW(D573)-2&lt;100,CONCATENATE("0",ROW(D573)-2),ROW(D573)-2))),"")</f>
        <v/>
      </c>
      <c r="G573" s="17" t="str">
        <f>IF(ROW(D573)-2&lt;=Konfiguration!$B$9,CONCATENATE(MID(Konfiguration!$B$3,1,Konfiguration!$B$4)),"")</f>
        <v/>
      </c>
      <c r="H573" s="17" t="str">
        <f>IF(ROW(I573)-2&lt;=Konfiguration!$B$9,CONCATENATE(MID(Konfiguration!$B$3,1,Konfiguration!$B$4),".",static_data!$A$20,IF(ROW(I573)-2&lt;10,CONCATENATE("00",ROW(I573)-2),IF(ROW(I573)-2&lt;100,CONCATENATE("0",ROW(I573)-2),ROW(I573)-2))),"")</f>
        <v/>
      </c>
      <c r="I573" s="17" t="str">
        <f>IF(ROW(I573)-2&lt;=Konfiguration!$B$9,CONCATENATE(MID(Konfiguration!$B$3,1,Konfiguration!$B$4),".",static_data!$A$20,IF(ROW(I573)-2&lt;10,CONCATENATE("00",ROW(I573)-2),IF(ROW(I573)-2&lt;100,CONCATENATE("0",ROW(I573)-2),ROW(I573)-2)),"@",Konfiguration!$B$5),"")</f>
        <v/>
      </c>
    </row>
    <row r="574" ht="15.75" customHeight="1">
      <c r="A574" s="17" t="str">
        <f>IF(ROW(D574)-2&lt;=Konfiguration!$B$8,CONCATENATE(static_data!$A$19,IF(ROW(D574)-2&lt;10,CONCATENATE("00",ROW(D574)-2),IF(ROW(D574)-2&lt;100,CONCATENATE("0",ROW(D574)-2),ROW(D574)-2))),"")</f>
        <v/>
      </c>
      <c r="B574" s="17" t="str">
        <f>IF(ROW(D574)-2&lt;=Konfiguration!$B$8,CONCATENATE(MID(Konfiguration!$B$3,1,Konfiguration!$B$4)),"")</f>
        <v/>
      </c>
      <c r="C574" s="17" t="str">
        <f>IF(ROW(D574)-2&lt;=Konfiguration!$B$8,CONCATENATE(MID(Konfiguration!$B$3,1,Konfiguration!$B$4),".",static_data!$A$19,IF(ROW(D574)-2&lt;10,CONCATENATE("00",ROW(D574)-2),IF(ROW(D574)-2&lt;100,CONCATENATE("0",ROW(D574)-2),ROW(D574)-2))),"")</f>
        <v/>
      </c>
      <c r="D574" s="17" t="str">
        <f>IF(ROW(D574)-2&lt;=Konfiguration!$B$8,CONCATENATE(MID(Konfiguration!$B$3,1,Konfiguration!$B$4),".",static_data!$A$19,IF(ROW(D574)-2&lt;10,CONCATENATE("00",ROW(D574)-2),IF(ROW(D574)-2&lt;100,CONCATENATE("0",ROW(D574)-2),ROW(D574)-2)),"@",Konfiguration!$B$5),"")</f>
        <v/>
      </c>
      <c r="E574" s="15"/>
      <c r="F574" s="17" t="str">
        <f>IF(ROW(D574)-2&lt;=Konfiguration!$B$9,CONCATENATE(static_data!$A$20,IF(ROW(D574)-2&lt;10,CONCATENATE("00",ROW(D574)-2),IF(ROW(D574)-2&lt;100,CONCATENATE("0",ROW(D574)-2),ROW(D574)-2))),"")</f>
        <v/>
      </c>
      <c r="G574" s="17" t="str">
        <f>IF(ROW(D574)-2&lt;=Konfiguration!$B$9,CONCATENATE(MID(Konfiguration!$B$3,1,Konfiguration!$B$4)),"")</f>
        <v/>
      </c>
      <c r="H574" s="17" t="str">
        <f>IF(ROW(I574)-2&lt;=Konfiguration!$B$9,CONCATENATE(MID(Konfiguration!$B$3,1,Konfiguration!$B$4),".",static_data!$A$20,IF(ROW(I574)-2&lt;10,CONCATENATE("00",ROW(I574)-2),IF(ROW(I574)-2&lt;100,CONCATENATE("0",ROW(I574)-2),ROW(I574)-2))),"")</f>
        <v/>
      </c>
      <c r="I574" s="17" t="str">
        <f>IF(ROW(I574)-2&lt;=Konfiguration!$B$9,CONCATENATE(MID(Konfiguration!$B$3,1,Konfiguration!$B$4),".",static_data!$A$20,IF(ROW(I574)-2&lt;10,CONCATENATE("00",ROW(I574)-2),IF(ROW(I574)-2&lt;100,CONCATENATE("0",ROW(I574)-2),ROW(I574)-2)),"@",Konfiguration!$B$5),"")</f>
        <v/>
      </c>
    </row>
    <row r="575" ht="15.75" customHeight="1">
      <c r="A575" s="17" t="str">
        <f>IF(ROW(D575)-2&lt;=Konfiguration!$B$8,CONCATENATE(static_data!$A$19,IF(ROW(D575)-2&lt;10,CONCATENATE("00",ROW(D575)-2),IF(ROW(D575)-2&lt;100,CONCATENATE("0",ROW(D575)-2),ROW(D575)-2))),"")</f>
        <v/>
      </c>
      <c r="B575" s="17" t="str">
        <f>IF(ROW(D575)-2&lt;=Konfiguration!$B$8,CONCATENATE(MID(Konfiguration!$B$3,1,Konfiguration!$B$4)),"")</f>
        <v/>
      </c>
      <c r="C575" s="17" t="str">
        <f>IF(ROW(D575)-2&lt;=Konfiguration!$B$8,CONCATENATE(MID(Konfiguration!$B$3,1,Konfiguration!$B$4),".",static_data!$A$19,IF(ROW(D575)-2&lt;10,CONCATENATE("00",ROW(D575)-2),IF(ROW(D575)-2&lt;100,CONCATENATE("0",ROW(D575)-2),ROW(D575)-2))),"")</f>
        <v/>
      </c>
      <c r="D575" s="17" t="str">
        <f>IF(ROW(D575)-2&lt;=Konfiguration!$B$8,CONCATENATE(MID(Konfiguration!$B$3,1,Konfiguration!$B$4),".",static_data!$A$19,IF(ROW(D575)-2&lt;10,CONCATENATE("00",ROW(D575)-2),IF(ROW(D575)-2&lt;100,CONCATENATE("0",ROW(D575)-2),ROW(D575)-2)),"@",Konfiguration!$B$5),"")</f>
        <v/>
      </c>
      <c r="E575" s="15"/>
      <c r="F575" s="17" t="str">
        <f>IF(ROW(D575)-2&lt;=Konfiguration!$B$9,CONCATENATE(static_data!$A$20,IF(ROW(D575)-2&lt;10,CONCATENATE("00",ROW(D575)-2),IF(ROW(D575)-2&lt;100,CONCATENATE("0",ROW(D575)-2),ROW(D575)-2))),"")</f>
        <v/>
      </c>
      <c r="G575" s="17" t="str">
        <f>IF(ROW(D575)-2&lt;=Konfiguration!$B$9,CONCATENATE(MID(Konfiguration!$B$3,1,Konfiguration!$B$4)),"")</f>
        <v/>
      </c>
      <c r="H575" s="17" t="str">
        <f>IF(ROW(I575)-2&lt;=Konfiguration!$B$9,CONCATENATE(MID(Konfiguration!$B$3,1,Konfiguration!$B$4),".",static_data!$A$20,IF(ROW(I575)-2&lt;10,CONCATENATE("00",ROW(I575)-2),IF(ROW(I575)-2&lt;100,CONCATENATE("0",ROW(I575)-2),ROW(I575)-2))),"")</f>
        <v/>
      </c>
      <c r="I575" s="17" t="str">
        <f>IF(ROW(I575)-2&lt;=Konfiguration!$B$9,CONCATENATE(MID(Konfiguration!$B$3,1,Konfiguration!$B$4),".",static_data!$A$20,IF(ROW(I575)-2&lt;10,CONCATENATE("00",ROW(I575)-2),IF(ROW(I575)-2&lt;100,CONCATENATE("0",ROW(I575)-2),ROW(I575)-2)),"@",Konfiguration!$B$5),"")</f>
        <v/>
      </c>
    </row>
    <row r="576" ht="15.75" customHeight="1">
      <c r="A576" s="17" t="str">
        <f>IF(ROW(D576)-2&lt;=Konfiguration!$B$8,CONCATENATE(static_data!$A$19,IF(ROW(D576)-2&lt;10,CONCATENATE("00",ROW(D576)-2),IF(ROW(D576)-2&lt;100,CONCATENATE("0",ROW(D576)-2),ROW(D576)-2))),"")</f>
        <v/>
      </c>
      <c r="B576" s="17" t="str">
        <f>IF(ROW(D576)-2&lt;=Konfiguration!$B$8,CONCATENATE(MID(Konfiguration!$B$3,1,Konfiguration!$B$4)),"")</f>
        <v/>
      </c>
      <c r="C576" s="17" t="str">
        <f>IF(ROW(D576)-2&lt;=Konfiguration!$B$8,CONCATENATE(MID(Konfiguration!$B$3,1,Konfiguration!$B$4),".",static_data!$A$19,IF(ROW(D576)-2&lt;10,CONCATENATE("00",ROW(D576)-2),IF(ROW(D576)-2&lt;100,CONCATENATE("0",ROW(D576)-2),ROW(D576)-2))),"")</f>
        <v/>
      </c>
      <c r="D576" s="17" t="str">
        <f>IF(ROW(D576)-2&lt;=Konfiguration!$B$8,CONCATENATE(MID(Konfiguration!$B$3,1,Konfiguration!$B$4),".",static_data!$A$19,IF(ROW(D576)-2&lt;10,CONCATENATE("00",ROW(D576)-2),IF(ROW(D576)-2&lt;100,CONCATENATE("0",ROW(D576)-2),ROW(D576)-2)),"@",Konfiguration!$B$5),"")</f>
        <v/>
      </c>
      <c r="E576" s="15"/>
      <c r="F576" s="17" t="str">
        <f>IF(ROW(D576)-2&lt;=Konfiguration!$B$9,CONCATENATE(static_data!$A$20,IF(ROW(D576)-2&lt;10,CONCATENATE("00",ROW(D576)-2),IF(ROW(D576)-2&lt;100,CONCATENATE("0",ROW(D576)-2),ROW(D576)-2))),"")</f>
        <v/>
      </c>
      <c r="G576" s="17" t="str">
        <f>IF(ROW(D576)-2&lt;=Konfiguration!$B$9,CONCATENATE(MID(Konfiguration!$B$3,1,Konfiguration!$B$4)),"")</f>
        <v/>
      </c>
      <c r="H576" s="17" t="str">
        <f>IF(ROW(I576)-2&lt;=Konfiguration!$B$9,CONCATENATE(MID(Konfiguration!$B$3,1,Konfiguration!$B$4),".",static_data!$A$20,IF(ROW(I576)-2&lt;10,CONCATENATE("00",ROW(I576)-2),IF(ROW(I576)-2&lt;100,CONCATENATE("0",ROW(I576)-2),ROW(I576)-2))),"")</f>
        <v/>
      </c>
      <c r="I576" s="17" t="str">
        <f>IF(ROW(I576)-2&lt;=Konfiguration!$B$9,CONCATENATE(MID(Konfiguration!$B$3,1,Konfiguration!$B$4),".",static_data!$A$20,IF(ROW(I576)-2&lt;10,CONCATENATE("00",ROW(I576)-2),IF(ROW(I576)-2&lt;100,CONCATENATE("0",ROW(I576)-2),ROW(I576)-2)),"@",Konfiguration!$B$5),"")</f>
        <v/>
      </c>
    </row>
    <row r="577" ht="15.75" customHeight="1">
      <c r="A577" s="17" t="str">
        <f>IF(ROW(D577)-2&lt;=Konfiguration!$B$8,CONCATENATE(static_data!$A$19,IF(ROW(D577)-2&lt;10,CONCATENATE("00",ROW(D577)-2),IF(ROW(D577)-2&lt;100,CONCATENATE("0",ROW(D577)-2),ROW(D577)-2))),"")</f>
        <v/>
      </c>
      <c r="B577" s="17" t="str">
        <f>IF(ROW(D577)-2&lt;=Konfiguration!$B$8,CONCATENATE(MID(Konfiguration!$B$3,1,Konfiguration!$B$4)),"")</f>
        <v/>
      </c>
      <c r="C577" s="17" t="str">
        <f>IF(ROW(D577)-2&lt;=Konfiguration!$B$8,CONCATENATE(MID(Konfiguration!$B$3,1,Konfiguration!$B$4),".",static_data!$A$19,IF(ROW(D577)-2&lt;10,CONCATENATE("00",ROW(D577)-2),IF(ROW(D577)-2&lt;100,CONCATENATE("0",ROW(D577)-2),ROW(D577)-2))),"")</f>
        <v/>
      </c>
      <c r="D577" s="17" t="str">
        <f>IF(ROW(D577)-2&lt;=Konfiguration!$B$8,CONCATENATE(MID(Konfiguration!$B$3,1,Konfiguration!$B$4),".",static_data!$A$19,IF(ROW(D577)-2&lt;10,CONCATENATE("00",ROW(D577)-2),IF(ROW(D577)-2&lt;100,CONCATENATE("0",ROW(D577)-2),ROW(D577)-2)),"@",Konfiguration!$B$5),"")</f>
        <v/>
      </c>
      <c r="E577" s="15"/>
      <c r="F577" s="17" t="str">
        <f>IF(ROW(D577)-2&lt;=Konfiguration!$B$9,CONCATENATE(static_data!$A$20,IF(ROW(D577)-2&lt;10,CONCATENATE("00",ROW(D577)-2),IF(ROW(D577)-2&lt;100,CONCATENATE("0",ROW(D577)-2),ROW(D577)-2))),"")</f>
        <v/>
      </c>
      <c r="G577" s="17" t="str">
        <f>IF(ROW(D577)-2&lt;=Konfiguration!$B$9,CONCATENATE(MID(Konfiguration!$B$3,1,Konfiguration!$B$4)),"")</f>
        <v/>
      </c>
      <c r="H577" s="17" t="str">
        <f>IF(ROW(I577)-2&lt;=Konfiguration!$B$9,CONCATENATE(MID(Konfiguration!$B$3,1,Konfiguration!$B$4),".",static_data!$A$20,IF(ROW(I577)-2&lt;10,CONCATENATE("00",ROW(I577)-2),IF(ROW(I577)-2&lt;100,CONCATENATE("0",ROW(I577)-2),ROW(I577)-2))),"")</f>
        <v/>
      </c>
      <c r="I577" s="17" t="str">
        <f>IF(ROW(I577)-2&lt;=Konfiguration!$B$9,CONCATENATE(MID(Konfiguration!$B$3,1,Konfiguration!$B$4),".",static_data!$A$20,IF(ROW(I577)-2&lt;10,CONCATENATE("00",ROW(I577)-2),IF(ROW(I577)-2&lt;100,CONCATENATE("0",ROW(I577)-2),ROW(I577)-2)),"@",Konfiguration!$B$5),"")</f>
        <v/>
      </c>
    </row>
    <row r="578" ht="15.75" customHeight="1">
      <c r="A578" s="17" t="str">
        <f>IF(ROW(D578)-2&lt;=Konfiguration!$B$8,CONCATENATE(static_data!$A$19,IF(ROW(D578)-2&lt;10,CONCATENATE("00",ROW(D578)-2),IF(ROW(D578)-2&lt;100,CONCATENATE("0",ROW(D578)-2),ROW(D578)-2))),"")</f>
        <v/>
      </c>
      <c r="B578" s="17" t="str">
        <f>IF(ROW(D578)-2&lt;=Konfiguration!$B$8,CONCATENATE(MID(Konfiguration!$B$3,1,Konfiguration!$B$4)),"")</f>
        <v/>
      </c>
      <c r="C578" s="17" t="str">
        <f>IF(ROW(D578)-2&lt;=Konfiguration!$B$8,CONCATENATE(MID(Konfiguration!$B$3,1,Konfiguration!$B$4),".",static_data!$A$19,IF(ROW(D578)-2&lt;10,CONCATENATE("00",ROW(D578)-2),IF(ROW(D578)-2&lt;100,CONCATENATE("0",ROW(D578)-2),ROW(D578)-2))),"")</f>
        <v/>
      </c>
      <c r="D578" s="17" t="str">
        <f>IF(ROW(D578)-2&lt;=Konfiguration!$B$8,CONCATENATE(MID(Konfiguration!$B$3,1,Konfiguration!$B$4),".",static_data!$A$19,IF(ROW(D578)-2&lt;10,CONCATENATE("00",ROW(D578)-2),IF(ROW(D578)-2&lt;100,CONCATENATE("0",ROW(D578)-2),ROW(D578)-2)),"@",Konfiguration!$B$5),"")</f>
        <v/>
      </c>
      <c r="E578" s="15"/>
      <c r="F578" s="17" t="str">
        <f>IF(ROW(D578)-2&lt;=Konfiguration!$B$9,CONCATENATE(static_data!$A$20,IF(ROW(D578)-2&lt;10,CONCATENATE("00",ROW(D578)-2),IF(ROW(D578)-2&lt;100,CONCATENATE("0",ROW(D578)-2),ROW(D578)-2))),"")</f>
        <v/>
      </c>
      <c r="G578" s="17" t="str">
        <f>IF(ROW(D578)-2&lt;=Konfiguration!$B$9,CONCATENATE(MID(Konfiguration!$B$3,1,Konfiguration!$B$4)),"")</f>
        <v/>
      </c>
      <c r="H578" s="17" t="str">
        <f>IF(ROW(I578)-2&lt;=Konfiguration!$B$9,CONCATENATE(MID(Konfiguration!$B$3,1,Konfiguration!$B$4),".",static_data!$A$20,IF(ROW(I578)-2&lt;10,CONCATENATE("00",ROW(I578)-2),IF(ROW(I578)-2&lt;100,CONCATENATE("0",ROW(I578)-2),ROW(I578)-2))),"")</f>
        <v/>
      </c>
      <c r="I578" s="17" t="str">
        <f>IF(ROW(I578)-2&lt;=Konfiguration!$B$9,CONCATENATE(MID(Konfiguration!$B$3,1,Konfiguration!$B$4),".",static_data!$A$20,IF(ROW(I578)-2&lt;10,CONCATENATE("00",ROW(I578)-2),IF(ROW(I578)-2&lt;100,CONCATENATE("0",ROW(I578)-2),ROW(I578)-2)),"@",Konfiguration!$B$5),"")</f>
        <v/>
      </c>
    </row>
    <row r="579" ht="15.75" customHeight="1">
      <c r="A579" s="17" t="str">
        <f>IF(ROW(D579)-2&lt;=Konfiguration!$B$8,CONCATENATE(static_data!$A$19,IF(ROW(D579)-2&lt;10,CONCATENATE("00",ROW(D579)-2),IF(ROW(D579)-2&lt;100,CONCATENATE("0",ROW(D579)-2),ROW(D579)-2))),"")</f>
        <v/>
      </c>
      <c r="B579" s="17" t="str">
        <f>IF(ROW(D579)-2&lt;=Konfiguration!$B$8,CONCATENATE(MID(Konfiguration!$B$3,1,Konfiguration!$B$4)),"")</f>
        <v/>
      </c>
      <c r="C579" s="17" t="str">
        <f>IF(ROW(D579)-2&lt;=Konfiguration!$B$8,CONCATENATE(MID(Konfiguration!$B$3,1,Konfiguration!$B$4),".",static_data!$A$19,IF(ROW(D579)-2&lt;10,CONCATENATE("00",ROW(D579)-2),IF(ROW(D579)-2&lt;100,CONCATENATE("0",ROW(D579)-2),ROW(D579)-2))),"")</f>
        <v/>
      </c>
      <c r="D579" s="17" t="str">
        <f>IF(ROW(D579)-2&lt;=Konfiguration!$B$8,CONCATENATE(MID(Konfiguration!$B$3,1,Konfiguration!$B$4),".",static_data!$A$19,IF(ROW(D579)-2&lt;10,CONCATENATE("00",ROW(D579)-2),IF(ROW(D579)-2&lt;100,CONCATENATE("0",ROW(D579)-2),ROW(D579)-2)),"@",Konfiguration!$B$5),"")</f>
        <v/>
      </c>
      <c r="E579" s="15"/>
      <c r="F579" s="17" t="str">
        <f>IF(ROW(D579)-2&lt;=Konfiguration!$B$9,CONCATENATE(static_data!$A$20,IF(ROW(D579)-2&lt;10,CONCATENATE("00",ROW(D579)-2),IF(ROW(D579)-2&lt;100,CONCATENATE("0",ROW(D579)-2),ROW(D579)-2))),"")</f>
        <v/>
      </c>
      <c r="G579" s="17" t="str">
        <f>IF(ROW(D579)-2&lt;=Konfiguration!$B$9,CONCATENATE(MID(Konfiguration!$B$3,1,Konfiguration!$B$4)),"")</f>
        <v/>
      </c>
      <c r="H579" s="17" t="str">
        <f>IF(ROW(I579)-2&lt;=Konfiguration!$B$9,CONCATENATE(MID(Konfiguration!$B$3,1,Konfiguration!$B$4),".",static_data!$A$20,IF(ROW(I579)-2&lt;10,CONCATENATE("00",ROW(I579)-2),IF(ROW(I579)-2&lt;100,CONCATENATE("0",ROW(I579)-2),ROW(I579)-2))),"")</f>
        <v/>
      </c>
      <c r="I579" s="17" t="str">
        <f>IF(ROW(I579)-2&lt;=Konfiguration!$B$9,CONCATENATE(MID(Konfiguration!$B$3,1,Konfiguration!$B$4),".",static_data!$A$20,IF(ROW(I579)-2&lt;10,CONCATENATE("00",ROW(I579)-2),IF(ROW(I579)-2&lt;100,CONCATENATE("0",ROW(I579)-2),ROW(I579)-2)),"@",Konfiguration!$B$5),"")</f>
        <v/>
      </c>
    </row>
    <row r="580" ht="15.75" customHeight="1">
      <c r="A580" s="17" t="str">
        <f>IF(ROW(D580)-2&lt;=Konfiguration!$B$8,CONCATENATE(static_data!$A$19,IF(ROW(D580)-2&lt;10,CONCATENATE("00",ROW(D580)-2),IF(ROW(D580)-2&lt;100,CONCATENATE("0",ROW(D580)-2),ROW(D580)-2))),"")</f>
        <v/>
      </c>
      <c r="B580" s="17" t="str">
        <f>IF(ROW(D580)-2&lt;=Konfiguration!$B$8,CONCATENATE(MID(Konfiguration!$B$3,1,Konfiguration!$B$4)),"")</f>
        <v/>
      </c>
      <c r="C580" s="17" t="str">
        <f>IF(ROW(D580)-2&lt;=Konfiguration!$B$8,CONCATENATE(MID(Konfiguration!$B$3,1,Konfiguration!$B$4),".",static_data!$A$19,IF(ROW(D580)-2&lt;10,CONCATENATE("00",ROW(D580)-2),IF(ROW(D580)-2&lt;100,CONCATENATE("0",ROW(D580)-2),ROW(D580)-2))),"")</f>
        <v/>
      </c>
      <c r="D580" s="17" t="str">
        <f>IF(ROW(D580)-2&lt;=Konfiguration!$B$8,CONCATENATE(MID(Konfiguration!$B$3,1,Konfiguration!$B$4),".",static_data!$A$19,IF(ROW(D580)-2&lt;10,CONCATENATE("00",ROW(D580)-2),IF(ROW(D580)-2&lt;100,CONCATENATE("0",ROW(D580)-2),ROW(D580)-2)),"@",Konfiguration!$B$5),"")</f>
        <v/>
      </c>
      <c r="E580" s="15"/>
      <c r="F580" s="17" t="str">
        <f>IF(ROW(D580)-2&lt;=Konfiguration!$B$9,CONCATENATE(static_data!$A$20,IF(ROW(D580)-2&lt;10,CONCATENATE("00",ROW(D580)-2),IF(ROW(D580)-2&lt;100,CONCATENATE("0",ROW(D580)-2),ROW(D580)-2))),"")</f>
        <v/>
      </c>
      <c r="G580" s="17" t="str">
        <f>IF(ROW(D580)-2&lt;=Konfiguration!$B$9,CONCATENATE(MID(Konfiguration!$B$3,1,Konfiguration!$B$4)),"")</f>
        <v/>
      </c>
      <c r="H580" s="17" t="str">
        <f>IF(ROW(I580)-2&lt;=Konfiguration!$B$9,CONCATENATE(MID(Konfiguration!$B$3,1,Konfiguration!$B$4),".",static_data!$A$20,IF(ROW(I580)-2&lt;10,CONCATENATE("00",ROW(I580)-2),IF(ROW(I580)-2&lt;100,CONCATENATE("0",ROW(I580)-2),ROW(I580)-2))),"")</f>
        <v/>
      </c>
      <c r="I580" s="17" t="str">
        <f>IF(ROW(I580)-2&lt;=Konfiguration!$B$9,CONCATENATE(MID(Konfiguration!$B$3,1,Konfiguration!$B$4),".",static_data!$A$20,IF(ROW(I580)-2&lt;10,CONCATENATE("00",ROW(I580)-2),IF(ROW(I580)-2&lt;100,CONCATENATE("0",ROW(I580)-2),ROW(I580)-2)),"@",Konfiguration!$B$5),"")</f>
        <v/>
      </c>
    </row>
    <row r="581" ht="15.75" customHeight="1">
      <c r="A581" s="17" t="str">
        <f>IF(ROW(D581)-2&lt;=Konfiguration!$B$8,CONCATENATE(static_data!$A$19,IF(ROW(D581)-2&lt;10,CONCATENATE("00",ROW(D581)-2),IF(ROW(D581)-2&lt;100,CONCATENATE("0",ROW(D581)-2),ROW(D581)-2))),"")</f>
        <v/>
      </c>
      <c r="B581" s="17" t="str">
        <f>IF(ROW(D581)-2&lt;=Konfiguration!$B$8,CONCATENATE(MID(Konfiguration!$B$3,1,Konfiguration!$B$4)),"")</f>
        <v/>
      </c>
      <c r="C581" s="17" t="str">
        <f>IF(ROW(D581)-2&lt;=Konfiguration!$B$8,CONCATENATE(MID(Konfiguration!$B$3,1,Konfiguration!$B$4),".",static_data!$A$19,IF(ROW(D581)-2&lt;10,CONCATENATE("00",ROW(D581)-2),IF(ROW(D581)-2&lt;100,CONCATENATE("0",ROW(D581)-2),ROW(D581)-2))),"")</f>
        <v/>
      </c>
      <c r="D581" s="17" t="str">
        <f>IF(ROW(D581)-2&lt;=Konfiguration!$B$8,CONCATENATE(MID(Konfiguration!$B$3,1,Konfiguration!$B$4),".",static_data!$A$19,IF(ROW(D581)-2&lt;10,CONCATENATE("00",ROW(D581)-2),IF(ROW(D581)-2&lt;100,CONCATENATE("0",ROW(D581)-2),ROW(D581)-2)),"@",Konfiguration!$B$5),"")</f>
        <v/>
      </c>
      <c r="E581" s="15"/>
      <c r="F581" s="17" t="str">
        <f>IF(ROW(D581)-2&lt;=Konfiguration!$B$9,CONCATENATE(static_data!$A$20,IF(ROW(D581)-2&lt;10,CONCATENATE("00",ROW(D581)-2),IF(ROW(D581)-2&lt;100,CONCATENATE("0",ROW(D581)-2),ROW(D581)-2))),"")</f>
        <v/>
      </c>
      <c r="G581" s="17" t="str">
        <f>IF(ROW(D581)-2&lt;=Konfiguration!$B$9,CONCATENATE(MID(Konfiguration!$B$3,1,Konfiguration!$B$4)),"")</f>
        <v/>
      </c>
      <c r="H581" s="17" t="str">
        <f>IF(ROW(I581)-2&lt;=Konfiguration!$B$9,CONCATENATE(MID(Konfiguration!$B$3,1,Konfiguration!$B$4),".",static_data!$A$20,IF(ROW(I581)-2&lt;10,CONCATENATE("00",ROW(I581)-2),IF(ROW(I581)-2&lt;100,CONCATENATE("0",ROW(I581)-2),ROW(I581)-2))),"")</f>
        <v/>
      </c>
      <c r="I581" s="17" t="str">
        <f>IF(ROW(I581)-2&lt;=Konfiguration!$B$9,CONCATENATE(MID(Konfiguration!$B$3,1,Konfiguration!$B$4),".",static_data!$A$20,IF(ROW(I581)-2&lt;10,CONCATENATE("00",ROW(I581)-2),IF(ROW(I581)-2&lt;100,CONCATENATE("0",ROW(I581)-2),ROW(I581)-2)),"@",Konfiguration!$B$5),"")</f>
        <v/>
      </c>
    </row>
    <row r="582" ht="15.75" customHeight="1">
      <c r="A582" s="17" t="str">
        <f>IF(ROW(D582)-2&lt;=Konfiguration!$B$8,CONCATENATE(static_data!$A$19,IF(ROW(D582)-2&lt;10,CONCATENATE("00",ROW(D582)-2),IF(ROW(D582)-2&lt;100,CONCATENATE("0",ROW(D582)-2),ROW(D582)-2))),"")</f>
        <v/>
      </c>
      <c r="B582" s="17" t="str">
        <f>IF(ROW(D582)-2&lt;=Konfiguration!$B$8,CONCATENATE(MID(Konfiguration!$B$3,1,Konfiguration!$B$4)),"")</f>
        <v/>
      </c>
      <c r="C582" s="17" t="str">
        <f>IF(ROW(D582)-2&lt;=Konfiguration!$B$8,CONCATENATE(MID(Konfiguration!$B$3,1,Konfiguration!$B$4),".",static_data!$A$19,IF(ROW(D582)-2&lt;10,CONCATENATE("00",ROW(D582)-2),IF(ROW(D582)-2&lt;100,CONCATENATE("0",ROW(D582)-2),ROW(D582)-2))),"")</f>
        <v/>
      </c>
      <c r="D582" s="17" t="str">
        <f>IF(ROW(D582)-2&lt;=Konfiguration!$B$8,CONCATENATE(MID(Konfiguration!$B$3,1,Konfiguration!$B$4),".",static_data!$A$19,IF(ROW(D582)-2&lt;10,CONCATENATE("00",ROW(D582)-2),IF(ROW(D582)-2&lt;100,CONCATENATE("0",ROW(D582)-2),ROW(D582)-2)),"@",Konfiguration!$B$5),"")</f>
        <v/>
      </c>
      <c r="E582" s="15"/>
      <c r="F582" s="17" t="str">
        <f>IF(ROW(D582)-2&lt;=Konfiguration!$B$9,CONCATENATE(static_data!$A$20,IF(ROW(D582)-2&lt;10,CONCATENATE("00",ROW(D582)-2),IF(ROW(D582)-2&lt;100,CONCATENATE("0",ROW(D582)-2),ROW(D582)-2))),"")</f>
        <v/>
      </c>
      <c r="G582" s="17" t="str">
        <f>IF(ROW(D582)-2&lt;=Konfiguration!$B$9,CONCATENATE(MID(Konfiguration!$B$3,1,Konfiguration!$B$4)),"")</f>
        <v/>
      </c>
      <c r="H582" s="17" t="str">
        <f>IF(ROW(I582)-2&lt;=Konfiguration!$B$9,CONCATENATE(MID(Konfiguration!$B$3,1,Konfiguration!$B$4),".",static_data!$A$20,IF(ROW(I582)-2&lt;10,CONCATENATE("00",ROW(I582)-2),IF(ROW(I582)-2&lt;100,CONCATENATE("0",ROW(I582)-2),ROW(I582)-2))),"")</f>
        <v/>
      </c>
      <c r="I582" s="17" t="str">
        <f>IF(ROW(I582)-2&lt;=Konfiguration!$B$9,CONCATENATE(MID(Konfiguration!$B$3,1,Konfiguration!$B$4),".",static_data!$A$20,IF(ROW(I582)-2&lt;10,CONCATENATE("00",ROW(I582)-2),IF(ROW(I582)-2&lt;100,CONCATENATE("0",ROW(I582)-2),ROW(I582)-2)),"@",Konfiguration!$B$5),"")</f>
        <v/>
      </c>
    </row>
    <row r="583" ht="15.75" customHeight="1">
      <c r="A583" s="17" t="str">
        <f>IF(ROW(D583)-2&lt;=Konfiguration!$B$8,CONCATENATE(static_data!$A$19,IF(ROW(D583)-2&lt;10,CONCATENATE("00",ROW(D583)-2),IF(ROW(D583)-2&lt;100,CONCATENATE("0",ROW(D583)-2),ROW(D583)-2))),"")</f>
        <v/>
      </c>
      <c r="B583" s="17" t="str">
        <f>IF(ROW(D583)-2&lt;=Konfiguration!$B$8,CONCATENATE(MID(Konfiguration!$B$3,1,Konfiguration!$B$4)),"")</f>
        <v/>
      </c>
      <c r="C583" s="17" t="str">
        <f>IF(ROW(D583)-2&lt;=Konfiguration!$B$8,CONCATENATE(MID(Konfiguration!$B$3,1,Konfiguration!$B$4),".",static_data!$A$19,IF(ROW(D583)-2&lt;10,CONCATENATE("00",ROW(D583)-2),IF(ROW(D583)-2&lt;100,CONCATENATE("0",ROW(D583)-2),ROW(D583)-2))),"")</f>
        <v/>
      </c>
      <c r="D583" s="17" t="str">
        <f>IF(ROW(D583)-2&lt;=Konfiguration!$B$8,CONCATENATE(MID(Konfiguration!$B$3,1,Konfiguration!$B$4),".",static_data!$A$19,IF(ROW(D583)-2&lt;10,CONCATENATE("00",ROW(D583)-2),IF(ROW(D583)-2&lt;100,CONCATENATE("0",ROW(D583)-2),ROW(D583)-2)),"@",Konfiguration!$B$5),"")</f>
        <v/>
      </c>
      <c r="E583" s="15"/>
      <c r="F583" s="17" t="str">
        <f>IF(ROW(D583)-2&lt;=Konfiguration!$B$9,CONCATENATE(static_data!$A$20,IF(ROW(D583)-2&lt;10,CONCATENATE("00",ROW(D583)-2),IF(ROW(D583)-2&lt;100,CONCATENATE("0",ROW(D583)-2),ROW(D583)-2))),"")</f>
        <v/>
      </c>
      <c r="G583" s="17" t="str">
        <f>IF(ROW(D583)-2&lt;=Konfiguration!$B$9,CONCATENATE(MID(Konfiguration!$B$3,1,Konfiguration!$B$4)),"")</f>
        <v/>
      </c>
      <c r="H583" s="17" t="str">
        <f>IF(ROW(I583)-2&lt;=Konfiguration!$B$9,CONCATENATE(MID(Konfiguration!$B$3,1,Konfiguration!$B$4),".",static_data!$A$20,IF(ROW(I583)-2&lt;10,CONCATENATE("00",ROW(I583)-2),IF(ROW(I583)-2&lt;100,CONCATENATE("0",ROW(I583)-2),ROW(I583)-2))),"")</f>
        <v/>
      </c>
      <c r="I583" s="17" t="str">
        <f>IF(ROW(I583)-2&lt;=Konfiguration!$B$9,CONCATENATE(MID(Konfiguration!$B$3,1,Konfiguration!$B$4),".",static_data!$A$20,IF(ROW(I583)-2&lt;10,CONCATENATE("00",ROW(I583)-2),IF(ROW(I583)-2&lt;100,CONCATENATE("0",ROW(I583)-2),ROW(I583)-2)),"@",Konfiguration!$B$5),"")</f>
        <v/>
      </c>
    </row>
    <row r="584" ht="15.75" customHeight="1">
      <c r="A584" s="17" t="str">
        <f>IF(ROW(D584)-2&lt;=Konfiguration!$B$8,CONCATENATE(static_data!$A$19,IF(ROW(D584)-2&lt;10,CONCATENATE("00",ROW(D584)-2),IF(ROW(D584)-2&lt;100,CONCATENATE("0",ROW(D584)-2),ROW(D584)-2))),"")</f>
        <v/>
      </c>
      <c r="B584" s="17" t="str">
        <f>IF(ROW(D584)-2&lt;=Konfiguration!$B$8,CONCATENATE(MID(Konfiguration!$B$3,1,Konfiguration!$B$4)),"")</f>
        <v/>
      </c>
      <c r="C584" s="17" t="str">
        <f>IF(ROW(D584)-2&lt;=Konfiguration!$B$8,CONCATENATE(MID(Konfiguration!$B$3,1,Konfiguration!$B$4),".",static_data!$A$19,IF(ROW(D584)-2&lt;10,CONCATENATE("00",ROW(D584)-2),IF(ROW(D584)-2&lt;100,CONCATENATE("0",ROW(D584)-2),ROW(D584)-2))),"")</f>
        <v/>
      </c>
      <c r="D584" s="17" t="str">
        <f>IF(ROW(D584)-2&lt;=Konfiguration!$B$8,CONCATENATE(MID(Konfiguration!$B$3,1,Konfiguration!$B$4),".",static_data!$A$19,IF(ROW(D584)-2&lt;10,CONCATENATE("00",ROW(D584)-2),IF(ROW(D584)-2&lt;100,CONCATENATE("0",ROW(D584)-2),ROW(D584)-2)),"@",Konfiguration!$B$5),"")</f>
        <v/>
      </c>
      <c r="E584" s="15"/>
      <c r="F584" s="17" t="str">
        <f>IF(ROW(D584)-2&lt;=Konfiguration!$B$9,CONCATENATE(static_data!$A$20,IF(ROW(D584)-2&lt;10,CONCATENATE("00",ROW(D584)-2),IF(ROW(D584)-2&lt;100,CONCATENATE("0",ROW(D584)-2),ROW(D584)-2))),"")</f>
        <v/>
      </c>
      <c r="G584" s="17" t="str">
        <f>IF(ROW(D584)-2&lt;=Konfiguration!$B$9,CONCATENATE(MID(Konfiguration!$B$3,1,Konfiguration!$B$4)),"")</f>
        <v/>
      </c>
      <c r="H584" s="17" t="str">
        <f>IF(ROW(I584)-2&lt;=Konfiguration!$B$9,CONCATENATE(MID(Konfiguration!$B$3,1,Konfiguration!$B$4),".",static_data!$A$20,IF(ROW(I584)-2&lt;10,CONCATENATE("00",ROW(I584)-2),IF(ROW(I584)-2&lt;100,CONCATENATE("0",ROW(I584)-2),ROW(I584)-2))),"")</f>
        <v/>
      </c>
      <c r="I584" s="17" t="str">
        <f>IF(ROW(I584)-2&lt;=Konfiguration!$B$9,CONCATENATE(MID(Konfiguration!$B$3,1,Konfiguration!$B$4),".",static_data!$A$20,IF(ROW(I584)-2&lt;10,CONCATENATE("00",ROW(I584)-2),IF(ROW(I584)-2&lt;100,CONCATENATE("0",ROW(I584)-2),ROW(I584)-2)),"@",Konfiguration!$B$5),"")</f>
        <v/>
      </c>
    </row>
    <row r="585" ht="15.75" customHeight="1">
      <c r="A585" s="17" t="str">
        <f>IF(ROW(D585)-2&lt;=Konfiguration!$B$8,CONCATENATE(static_data!$A$19,IF(ROW(D585)-2&lt;10,CONCATENATE("00",ROW(D585)-2),IF(ROW(D585)-2&lt;100,CONCATENATE("0",ROW(D585)-2),ROW(D585)-2))),"")</f>
        <v/>
      </c>
      <c r="B585" s="17" t="str">
        <f>IF(ROW(D585)-2&lt;=Konfiguration!$B$8,CONCATENATE(MID(Konfiguration!$B$3,1,Konfiguration!$B$4)),"")</f>
        <v/>
      </c>
      <c r="C585" s="17" t="str">
        <f>IF(ROW(D585)-2&lt;=Konfiguration!$B$8,CONCATENATE(MID(Konfiguration!$B$3,1,Konfiguration!$B$4),".",static_data!$A$19,IF(ROW(D585)-2&lt;10,CONCATENATE("00",ROW(D585)-2),IF(ROW(D585)-2&lt;100,CONCATENATE("0",ROW(D585)-2),ROW(D585)-2))),"")</f>
        <v/>
      </c>
      <c r="D585" s="17" t="str">
        <f>IF(ROW(D585)-2&lt;=Konfiguration!$B$8,CONCATENATE(MID(Konfiguration!$B$3,1,Konfiguration!$B$4),".",static_data!$A$19,IF(ROW(D585)-2&lt;10,CONCATENATE("00",ROW(D585)-2),IF(ROW(D585)-2&lt;100,CONCATENATE("0",ROW(D585)-2),ROW(D585)-2)),"@",Konfiguration!$B$5),"")</f>
        <v/>
      </c>
      <c r="E585" s="15"/>
      <c r="F585" s="17" t="str">
        <f>IF(ROW(D585)-2&lt;=Konfiguration!$B$9,CONCATENATE(static_data!$A$20,IF(ROW(D585)-2&lt;10,CONCATENATE("00",ROW(D585)-2),IF(ROW(D585)-2&lt;100,CONCATENATE("0",ROW(D585)-2),ROW(D585)-2))),"")</f>
        <v/>
      </c>
      <c r="G585" s="17" t="str">
        <f>IF(ROW(D585)-2&lt;=Konfiguration!$B$9,CONCATENATE(MID(Konfiguration!$B$3,1,Konfiguration!$B$4)),"")</f>
        <v/>
      </c>
      <c r="H585" s="17" t="str">
        <f>IF(ROW(I585)-2&lt;=Konfiguration!$B$9,CONCATENATE(MID(Konfiguration!$B$3,1,Konfiguration!$B$4),".",static_data!$A$20,IF(ROW(I585)-2&lt;10,CONCATENATE("00",ROW(I585)-2),IF(ROW(I585)-2&lt;100,CONCATENATE("0",ROW(I585)-2),ROW(I585)-2))),"")</f>
        <v/>
      </c>
      <c r="I585" s="17" t="str">
        <f>IF(ROW(I585)-2&lt;=Konfiguration!$B$9,CONCATENATE(MID(Konfiguration!$B$3,1,Konfiguration!$B$4),".",static_data!$A$20,IF(ROW(I585)-2&lt;10,CONCATENATE("00",ROW(I585)-2),IF(ROW(I585)-2&lt;100,CONCATENATE("0",ROW(I585)-2),ROW(I585)-2)),"@",Konfiguration!$B$5),"")</f>
        <v/>
      </c>
    </row>
    <row r="586" ht="15.75" customHeight="1">
      <c r="A586" s="17" t="str">
        <f>IF(ROW(D586)-2&lt;=Konfiguration!$B$8,CONCATENATE(static_data!$A$19,IF(ROW(D586)-2&lt;10,CONCATENATE("00",ROW(D586)-2),IF(ROW(D586)-2&lt;100,CONCATENATE("0",ROW(D586)-2),ROW(D586)-2))),"")</f>
        <v/>
      </c>
      <c r="B586" s="17" t="str">
        <f>IF(ROW(D586)-2&lt;=Konfiguration!$B$8,CONCATENATE(MID(Konfiguration!$B$3,1,Konfiguration!$B$4)),"")</f>
        <v/>
      </c>
      <c r="C586" s="17" t="str">
        <f>IF(ROW(D586)-2&lt;=Konfiguration!$B$8,CONCATENATE(MID(Konfiguration!$B$3,1,Konfiguration!$B$4),".",static_data!$A$19,IF(ROW(D586)-2&lt;10,CONCATENATE("00",ROW(D586)-2),IF(ROW(D586)-2&lt;100,CONCATENATE("0",ROW(D586)-2),ROW(D586)-2))),"")</f>
        <v/>
      </c>
      <c r="D586" s="17" t="str">
        <f>IF(ROW(D586)-2&lt;=Konfiguration!$B$8,CONCATENATE(MID(Konfiguration!$B$3,1,Konfiguration!$B$4),".",static_data!$A$19,IF(ROW(D586)-2&lt;10,CONCATENATE("00",ROW(D586)-2),IF(ROW(D586)-2&lt;100,CONCATENATE("0",ROW(D586)-2),ROW(D586)-2)),"@",Konfiguration!$B$5),"")</f>
        <v/>
      </c>
      <c r="E586" s="15"/>
      <c r="F586" s="17" t="str">
        <f>IF(ROW(D586)-2&lt;=Konfiguration!$B$9,CONCATENATE(static_data!$A$20,IF(ROW(D586)-2&lt;10,CONCATENATE("00",ROW(D586)-2),IF(ROW(D586)-2&lt;100,CONCATENATE("0",ROW(D586)-2),ROW(D586)-2))),"")</f>
        <v/>
      </c>
      <c r="G586" s="17" t="str">
        <f>IF(ROW(D586)-2&lt;=Konfiguration!$B$9,CONCATENATE(MID(Konfiguration!$B$3,1,Konfiguration!$B$4)),"")</f>
        <v/>
      </c>
      <c r="H586" s="17" t="str">
        <f>IF(ROW(I586)-2&lt;=Konfiguration!$B$9,CONCATENATE(MID(Konfiguration!$B$3,1,Konfiguration!$B$4),".",static_data!$A$20,IF(ROW(I586)-2&lt;10,CONCATENATE("00",ROW(I586)-2),IF(ROW(I586)-2&lt;100,CONCATENATE("0",ROW(I586)-2),ROW(I586)-2))),"")</f>
        <v/>
      </c>
      <c r="I586" s="17" t="str">
        <f>IF(ROW(I586)-2&lt;=Konfiguration!$B$9,CONCATENATE(MID(Konfiguration!$B$3,1,Konfiguration!$B$4),".",static_data!$A$20,IF(ROW(I586)-2&lt;10,CONCATENATE("00",ROW(I586)-2),IF(ROW(I586)-2&lt;100,CONCATENATE("0",ROW(I586)-2),ROW(I586)-2)),"@",Konfiguration!$B$5),"")</f>
        <v/>
      </c>
    </row>
    <row r="587" ht="15.75" customHeight="1">
      <c r="A587" s="17" t="str">
        <f>IF(ROW(D587)-2&lt;=Konfiguration!$B$8,CONCATENATE(static_data!$A$19,IF(ROW(D587)-2&lt;10,CONCATENATE("00",ROW(D587)-2),IF(ROW(D587)-2&lt;100,CONCATENATE("0",ROW(D587)-2),ROW(D587)-2))),"")</f>
        <v/>
      </c>
      <c r="B587" s="17" t="str">
        <f>IF(ROW(D587)-2&lt;=Konfiguration!$B$8,CONCATENATE(MID(Konfiguration!$B$3,1,Konfiguration!$B$4)),"")</f>
        <v/>
      </c>
      <c r="C587" s="17" t="str">
        <f>IF(ROW(D587)-2&lt;=Konfiguration!$B$8,CONCATENATE(MID(Konfiguration!$B$3,1,Konfiguration!$B$4),".",static_data!$A$19,IF(ROW(D587)-2&lt;10,CONCATENATE("00",ROW(D587)-2),IF(ROW(D587)-2&lt;100,CONCATENATE("0",ROW(D587)-2),ROW(D587)-2))),"")</f>
        <v/>
      </c>
      <c r="D587" s="17" t="str">
        <f>IF(ROW(D587)-2&lt;=Konfiguration!$B$8,CONCATENATE(MID(Konfiguration!$B$3,1,Konfiguration!$B$4),".",static_data!$A$19,IF(ROW(D587)-2&lt;10,CONCATENATE("00",ROW(D587)-2),IF(ROW(D587)-2&lt;100,CONCATENATE("0",ROW(D587)-2),ROW(D587)-2)),"@",Konfiguration!$B$5),"")</f>
        <v/>
      </c>
      <c r="E587" s="15"/>
      <c r="F587" s="17" t="str">
        <f>IF(ROW(D587)-2&lt;=Konfiguration!$B$9,CONCATENATE(static_data!$A$20,IF(ROW(D587)-2&lt;10,CONCATENATE("00",ROW(D587)-2),IF(ROW(D587)-2&lt;100,CONCATENATE("0",ROW(D587)-2),ROW(D587)-2))),"")</f>
        <v/>
      </c>
      <c r="G587" s="17" t="str">
        <f>IF(ROW(D587)-2&lt;=Konfiguration!$B$9,CONCATENATE(MID(Konfiguration!$B$3,1,Konfiguration!$B$4)),"")</f>
        <v/>
      </c>
      <c r="H587" s="17" t="str">
        <f>IF(ROW(I587)-2&lt;=Konfiguration!$B$9,CONCATENATE(MID(Konfiguration!$B$3,1,Konfiguration!$B$4),".",static_data!$A$20,IF(ROW(I587)-2&lt;10,CONCATENATE("00",ROW(I587)-2),IF(ROW(I587)-2&lt;100,CONCATENATE("0",ROW(I587)-2),ROW(I587)-2))),"")</f>
        <v/>
      </c>
      <c r="I587" s="17" t="str">
        <f>IF(ROW(I587)-2&lt;=Konfiguration!$B$9,CONCATENATE(MID(Konfiguration!$B$3,1,Konfiguration!$B$4),".",static_data!$A$20,IF(ROW(I587)-2&lt;10,CONCATENATE("00",ROW(I587)-2),IF(ROW(I587)-2&lt;100,CONCATENATE("0",ROW(I587)-2),ROW(I587)-2)),"@",Konfiguration!$B$5),"")</f>
        <v/>
      </c>
    </row>
    <row r="588" ht="15.75" customHeight="1">
      <c r="A588" s="17" t="str">
        <f>IF(ROW(D588)-2&lt;=Konfiguration!$B$8,CONCATENATE(static_data!$A$19,IF(ROW(D588)-2&lt;10,CONCATENATE("00",ROW(D588)-2),IF(ROW(D588)-2&lt;100,CONCATENATE("0",ROW(D588)-2),ROW(D588)-2))),"")</f>
        <v/>
      </c>
      <c r="B588" s="17" t="str">
        <f>IF(ROW(D588)-2&lt;=Konfiguration!$B$8,CONCATENATE(MID(Konfiguration!$B$3,1,Konfiguration!$B$4)),"")</f>
        <v/>
      </c>
      <c r="C588" s="17" t="str">
        <f>IF(ROW(D588)-2&lt;=Konfiguration!$B$8,CONCATENATE(MID(Konfiguration!$B$3,1,Konfiguration!$B$4),".",static_data!$A$19,IF(ROW(D588)-2&lt;10,CONCATENATE("00",ROW(D588)-2),IF(ROW(D588)-2&lt;100,CONCATENATE("0",ROW(D588)-2),ROW(D588)-2))),"")</f>
        <v/>
      </c>
      <c r="D588" s="17" t="str">
        <f>IF(ROW(D588)-2&lt;=Konfiguration!$B$8,CONCATENATE(MID(Konfiguration!$B$3,1,Konfiguration!$B$4),".",static_data!$A$19,IF(ROW(D588)-2&lt;10,CONCATENATE("00",ROW(D588)-2),IF(ROW(D588)-2&lt;100,CONCATENATE("0",ROW(D588)-2),ROW(D588)-2)),"@",Konfiguration!$B$5),"")</f>
        <v/>
      </c>
      <c r="E588" s="15"/>
      <c r="F588" s="17" t="str">
        <f>IF(ROW(D588)-2&lt;=Konfiguration!$B$9,CONCATENATE(static_data!$A$20,IF(ROW(D588)-2&lt;10,CONCATENATE("00",ROW(D588)-2),IF(ROW(D588)-2&lt;100,CONCATENATE("0",ROW(D588)-2),ROW(D588)-2))),"")</f>
        <v/>
      </c>
      <c r="G588" s="17" t="str">
        <f>IF(ROW(D588)-2&lt;=Konfiguration!$B$9,CONCATENATE(MID(Konfiguration!$B$3,1,Konfiguration!$B$4)),"")</f>
        <v/>
      </c>
      <c r="H588" s="17" t="str">
        <f>IF(ROW(I588)-2&lt;=Konfiguration!$B$9,CONCATENATE(MID(Konfiguration!$B$3,1,Konfiguration!$B$4),".",static_data!$A$20,IF(ROW(I588)-2&lt;10,CONCATENATE("00",ROW(I588)-2),IF(ROW(I588)-2&lt;100,CONCATENATE("0",ROW(I588)-2),ROW(I588)-2))),"")</f>
        <v/>
      </c>
      <c r="I588" s="17" t="str">
        <f>IF(ROW(I588)-2&lt;=Konfiguration!$B$9,CONCATENATE(MID(Konfiguration!$B$3,1,Konfiguration!$B$4),".",static_data!$A$20,IF(ROW(I588)-2&lt;10,CONCATENATE("00",ROW(I588)-2),IF(ROW(I588)-2&lt;100,CONCATENATE("0",ROW(I588)-2),ROW(I588)-2)),"@",Konfiguration!$B$5),"")</f>
        <v/>
      </c>
    </row>
    <row r="589" ht="15.75" customHeight="1">
      <c r="A589" s="17" t="str">
        <f>IF(ROW(D589)-2&lt;=Konfiguration!$B$8,CONCATENATE(static_data!$A$19,IF(ROW(D589)-2&lt;10,CONCATENATE("00",ROW(D589)-2),IF(ROW(D589)-2&lt;100,CONCATENATE("0",ROW(D589)-2),ROW(D589)-2))),"")</f>
        <v/>
      </c>
      <c r="B589" s="17" t="str">
        <f>IF(ROW(D589)-2&lt;=Konfiguration!$B$8,CONCATENATE(MID(Konfiguration!$B$3,1,Konfiguration!$B$4)),"")</f>
        <v/>
      </c>
      <c r="C589" s="17" t="str">
        <f>IF(ROW(D589)-2&lt;=Konfiguration!$B$8,CONCATENATE(MID(Konfiguration!$B$3,1,Konfiguration!$B$4),".",static_data!$A$19,IF(ROW(D589)-2&lt;10,CONCATENATE("00",ROW(D589)-2),IF(ROW(D589)-2&lt;100,CONCATENATE("0",ROW(D589)-2),ROW(D589)-2))),"")</f>
        <v/>
      </c>
      <c r="D589" s="17" t="str">
        <f>IF(ROW(D589)-2&lt;=Konfiguration!$B$8,CONCATENATE(MID(Konfiguration!$B$3,1,Konfiguration!$B$4),".",static_data!$A$19,IF(ROW(D589)-2&lt;10,CONCATENATE("00",ROW(D589)-2),IF(ROW(D589)-2&lt;100,CONCATENATE("0",ROW(D589)-2),ROW(D589)-2)),"@",Konfiguration!$B$5),"")</f>
        <v/>
      </c>
      <c r="E589" s="15"/>
      <c r="F589" s="17" t="str">
        <f>IF(ROW(D589)-2&lt;=Konfiguration!$B$9,CONCATENATE(static_data!$A$20,IF(ROW(D589)-2&lt;10,CONCATENATE("00",ROW(D589)-2),IF(ROW(D589)-2&lt;100,CONCATENATE("0",ROW(D589)-2),ROW(D589)-2))),"")</f>
        <v/>
      </c>
      <c r="G589" s="17" t="str">
        <f>IF(ROW(D589)-2&lt;=Konfiguration!$B$9,CONCATENATE(MID(Konfiguration!$B$3,1,Konfiguration!$B$4)),"")</f>
        <v/>
      </c>
      <c r="H589" s="17" t="str">
        <f>IF(ROW(I589)-2&lt;=Konfiguration!$B$9,CONCATENATE(MID(Konfiguration!$B$3,1,Konfiguration!$B$4),".",static_data!$A$20,IF(ROW(I589)-2&lt;10,CONCATENATE("00",ROW(I589)-2),IF(ROW(I589)-2&lt;100,CONCATENATE("0",ROW(I589)-2),ROW(I589)-2))),"")</f>
        <v/>
      </c>
      <c r="I589" s="17" t="str">
        <f>IF(ROW(I589)-2&lt;=Konfiguration!$B$9,CONCATENATE(MID(Konfiguration!$B$3,1,Konfiguration!$B$4),".",static_data!$A$20,IF(ROW(I589)-2&lt;10,CONCATENATE("00",ROW(I589)-2),IF(ROW(I589)-2&lt;100,CONCATENATE("0",ROW(I589)-2),ROW(I589)-2)),"@",Konfiguration!$B$5),"")</f>
        <v/>
      </c>
    </row>
    <row r="590" ht="15.75" customHeight="1">
      <c r="A590" s="17" t="str">
        <f>IF(ROW(D590)-2&lt;=Konfiguration!$B$8,CONCATENATE(static_data!$A$19,IF(ROW(D590)-2&lt;10,CONCATENATE("00",ROW(D590)-2),IF(ROW(D590)-2&lt;100,CONCATENATE("0",ROW(D590)-2),ROW(D590)-2))),"")</f>
        <v/>
      </c>
      <c r="B590" s="17" t="str">
        <f>IF(ROW(D590)-2&lt;=Konfiguration!$B$8,CONCATENATE(MID(Konfiguration!$B$3,1,Konfiguration!$B$4)),"")</f>
        <v/>
      </c>
      <c r="C590" s="17" t="str">
        <f>IF(ROW(D590)-2&lt;=Konfiguration!$B$8,CONCATENATE(MID(Konfiguration!$B$3,1,Konfiguration!$B$4),".",static_data!$A$19,IF(ROW(D590)-2&lt;10,CONCATENATE("00",ROW(D590)-2),IF(ROW(D590)-2&lt;100,CONCATENATE("0",ROW(D590)-2),ROW(D590)-2))),"")</f>
        <v/>
      </c>
      <c r="D590" s="17" t="str">
        <f>IF(ROW(D590)-2&lt;=Konfiguration!$B$8,CONCATENATE(MID(Konfiguration!$B$3,1,Konfiguration!$B$4),".",static_data!$A$19,IF(ROW(D590)-2&lt;10,CONCATENATE("00",ROW(D590)-2),IF(ROW(D590)-2&lt;100,CONCATENATE("0",ROW(D590)-2),ROW(D590)-2)),"@",Konfiguration!$B$5),"")</f>
        <v/>
      </c>
      <c r="E590" s="15"/>
      <c r="F590" s="17" t="str">
        <f>IF(ROW(D590)-2&lt;=Konfiguration!$B$9,CONCATENATE(static_data!$A$20,IF(ROW(D590)-2&lt;10,CONCATENATE("00",ROW(D590)-2),IF(ROW(D590)-2&lt;100,CONCATENATE("0",ROW(D590)-2),ROW(D590)-2))),"")</f>
        <v/>
      </c>
      <c r="G590" s="17" t="str">
        <f>IF(ROW(D590)-2&lt;=Konfiguration!$B$9,CONCATENATE(MID(Konfiguration!$B$3,1,Konfiguration!$B$4)),"")</f>
        <v/>
      </c>
      <c r="H590" s="17" t="str">
        <f>IF(ROW(I590)-2&lt;=Konfiguration!$B$9,CONCATENATE(MID(Konfiguration!$B$3,1,Konfiguration!$B$4),".",static_data!$A$20,IF(ROW(I590)-2&lt;10,CONCATENATE("00",ROW(I590)-2),IF(ROW(I590)-2&lt;100,CONCATENATE("0",ROW(I590)-2),ROW(I590)-2))),"")</f>
        <v/>
      </c>
      <c r="I590" s="17" t="str">
        <f>IF(ROW(I590)-2&lt;=Konfiguration!$B$9,CONCATENATE(MID(Konfiguration!$B$3,1,Konfiguration!$B$4),".",static_data!$A$20,IF(ROW(I590)-2&lt;10,CONCATENATE("00",ROW(I590)-2),IF(ROW(I590)-2&lt;100,CONCATENATE("0",ROW(I590)-2),ROW(I590)-2)),"@",Konfiguration!$B$5),"")</f>
        <v/>
      </c>
    </row>
    <row r="591" ht="15.75" customHeight="1">
      <c r="A591" s="17" t="str">
        <f>IF(ROW(D591)-2&lt;=Konfiguration!$B$8,CONCATENATE(static_data!$A$19,IF(ROW(D591)-2&lt;10,CONCATENATE("00",ROW(D591)-2),IF(ROW(D591)-2&lt;100,CONCATENATE("0",ROW(D591)-2),ROW(D591)-2))),"")</f>
        <v/>
      </c>
      <c r="B591" s="17" t="str">
        <f>IF(ROW(D591)-2&lt;=Konfiguration!$B$8,CONCATENATE(MID(Konfiguration!$B$3,1,Konfiguration!$B$4)),"")</f>
        <v/>
      </c>
      <c r="C591" s="17" t="str">
        <f>IF(ROW(D591)-2&lt;=Konfiguration!$B$8,CONCATENATE(MID(Konfiguration!$B$3,1,Konfiguration!$B$4),".",static_data!$A$19,IF(ROW(D591)-2&lt;10,CONCATENATE("00",ROW(D591)-2),IF(ROW(D591)-2&lt;100,CONCATENATE("0",ROW(D591)-2),ROW(D591)-2))),"")</f>
        <v/>
      </c>
      <c r="D591" s="17" t="str">
        <f>IF(ROW(D591)-2&lt;=Konfiguration!$B$8,CONCATENATE(MID(Konfiguration!$B$3,1,Konfiguration!$B$4),".",static_data!$A$19,IF(ROW(D591)-2&lt;10,CONCATENATE("00",ROW(D591)-2),IF(ROW(D591)-2&lt;100,CONCATENATE("0",ROW(D591)-2),ROW(D591)-2)),"@",Konfiguration!$B$5),"")</f>
        <v/>
      </c>
      <c r="E591" s="15"/>
      <c r="F591" s="17" t="str">
        <f>IF(ROW(D591)-2&lt;=Konfiguration!$B$9,CONCATENATE(static_data!$A$20,IF(ROW(D591)-2&lt;10,CONCATENATE("00",ROW(D591)-2),IF(ROW(D591)-2&lt;100,CONCATENATE("0",ROW(D591)-2),ROW(D591)-2))),"")</f>
        <v/>
      </c>
      <c r="G591" s="17" t="str">
        <f>IF(ROW(D591)-2&lt;=Konfiguration!$B$9,CONCATENATE(MID(Konfiguration!$B$3,1,Konfiguration!$B$4)),"")</f>
        <v/>
      </c>
      <c r="H591" s="17" t="str">
        <f>IF(ROW(I591)-2&lt;=Konfiguration!$B$9,CONCATENATE(MID(Konfiguration!$B$3,1,Konfiguration!$B$4),".",static_data!$A$20,IF(ROW(I591)-2&lt;10,CONCATENATE("00",ROW(I591)-2),IF(ROW(I591)-2&lt;100,CONCATENATE("0",ROW(I591)-2),ROW(I591)-2))),"")</f>
        <v/>
      </c>
      <c r="I591" s="17" t="str">
        <f>IF(ROW(I591)-2&lt;=Konfiguration!$B$9,CONCATENATE(MID(Konfiguration!$B$3,1,Konfiguration!$B$4),".",static_data!$A$20,IF(ROW(I591)-2&lt;10,CONCATENATE("00",ROW(I591)-2),IF(ROW(I591)-2&lt;100,CONCATENATE("0",ROW(I591)-2),ROW(I591)-2)),"@",Konfiguration!$B$5),"")</f>
        <v/>
      </c>
    </row>
    <row r="592" ht="15.75" customHeight="1">
      <c r="A592" s="17" t="str">
        <f>IF(ROW(D592)-2&lt;=Konfiguration!$B$8,CONCATENATE(static_data!$A$19,IF(ROW(D592)-2&lt;10,CONCATENATE("00",ROW(D592)-2),IF(ROW(D592)-2&lt;100,CONCATENATE("0",ROW(D592)-2),ROW(D592)-2))),"")</f>
        <v/>
      </c>
      <c r="B592" s="17" t="str">
        <f>IF(ROW(D592)-2&lt;=Konfiguration!$B$8,CONCATENATE(MID(Konfiguration!$B$3,1,Konfiguration!$B$4)),"")</f>
        <v/>
      </c>
      <c r="C592" s="17" t="str">
        <f>IF(ROW(D592)-2&lt;=Konfiguration!$B$8,CONCATENATE(MID(Konfiguration!$B$3,1,Konfiguration!$B$4),".",static_data!$A$19,IF(ROW(D592)-2&lt;10,CONCATENATE("00",ROW(D592)-2),IF(ROW(D592)-2&lt;100,CONCATENATE("0",ROW(D592)-2),ROW(D592)-2))),"")</f>
        <v/>
      </c>
      <c r="D592" s="17" t="str">
        <f>IF(ROW(D592)-2&lt;=Konfiguration!$B$8,CONCATENATE(MID(Konfiguration!$B$3,1,Konfiguration!$B$4),".",static_data!$A$19,IF(ROW(D592)-2&lt;10,CONCATENATE("00",ROW(D592)-2),IF(ROW(D592)-2&lt;100,CONCATENATE("0",ROW(D592)-2),ROW(D592)-2)),"@",Konfiguration!$B$5),"")</f>
        <v/>
      </c>
      <c r="E592" s="15"/>
      <c r="F592" s="17" t="str">
        <f>IF(ROW(D592)-2&lt;=Konfiguration!$B$9,CONCATENATE(static_data!$A$20,IF(ROW(D592)-2&lt;10,CONCATENATE("00",ROW(D592)-2),IF(ROW(D592)-2&lt;100,CONCATENATE("0",ROW(D592)-2),ROW(D592)-2))),"")</f>
        <v/>
      </c>
      <c r="G592" s="17" t="str">
        <f>IF(ROW(D592)-2&lt;=Konfiguration!$B$9,CONCATENATE(MID(Konfiguration!$B$3,1,Konfiguration!$B$4)),"")</f>
        <v/>
      </c>
      <c r="H592" s="17" t="str">
        <f>IF(ROW(I592)-2&lt;=Konfiguration!$B$9,CONCATENATE(MID(Konfiguration!$B$3,1,Konfiguration!$B$4),".",static_data!$A$20,IF(ROW(I592)-2&lt;10,CONCATENATE("00",ROW(I592)-2),IF(ROW(I592)-2&lt;100,CONCATENATE("0",ROW(I592)-2),ROW(I592)-2))),"")</f>
        <v/>
      </c>
      <c r="I592" s="17" t="str">
        <f>IF(ROW(I592)-2&lt;=Konfiguration!$B$9,CONCATENATE(MID(Konfiguration!$B$3,1,Konfiguration!$B$4),".",static_data!$A$20,IF(ROW(I592)-2&lt;10,CONCATENATE("00",ROW(I592)-2),IF(ROW(I592)-2&lt;100,CONCATENATE("0",ROW(I592)-2),ROW(I592)-2)),"@",Konfiguration!$B$5),"")</f>
        <v/>
      </c>
    </row>
    <row r="593" ht="15.75" customHeight="1">
      <c r="A593" s="17" t="str">
        <f>IF(ROW(D593)-2&lt;=Konfiguration!$B$8,CONCATENATE(static_data!$A$19,IF(ROW(D593)-2&lt;10,CONCATENATE("00",ROW(D593)-2),IF(ROW(D593)-2&lt;100,CONCATENATE("0",ROW(D593)-2),ROW(D593)-2))),"")</f>
        <v/>
      </c>
      <c r="B593" s="17" t="str">
        <f>IF(ROW(D593)-2&lt;=Konfiguration!$B$8,CONCATENATE(MID(Konfiguration!$B$3,1,Konfiguration!$B$4)),"")</f>
        <v/>
      </c>
      <c r="C593" s="17" t="str">
        <f>IF(ROW(D593)-2&lt;=Konfiguration!$B$8,CONCATENATE(MID(Konfiguration!$B$3,1,Konfiguration!$B$4),".",static_data!$A$19,IF(ROW(D593)-2&lt;10,CONCATENATE("00",ROW(D593)-2),IF(ROW(D593)-2&lt;100,CONCATENATE("0",ROW(D593)-2),ROW(D593)-2))),"")</f>
        <v/>
      </c>
      <c r="D593" s="17" t="str">
        <f>IF(ROW(D593)-2&lt;=Konfiguration!$B$8,CONCATENATE(MID(Konfiguration!$B$3,1,Konfiguration!$B$4),".",static_data!$A$19,IF(ROW(D593)-2&lt;10,CONCATENATE("00",ROW(D593)-2),IF(ROW(D593)-2&lt;100,CONCATENATE("0",ROW(D593)-2),ROW(D593)-2)),"@",Konfiguration!$B$5),"")</f>
        <v/>
      </c>
      <c r="E593" s="15"/>
      <c r="F593" s="17" t="str">
        <f>IF(ROW(D593)-2&lt;=Konfiguration!$B$9,CONCATENATE(static_data!$A$20,IF(ROW(D593)-2&lt;10,CONCATENATE("00",ROW(D593)-2),IF(ROW(D593)-2&lt;100,CONCATENATE("0",ROW(D593)-2),ROW(D593)-2))),"")</f>
        <v/>
      </c>
      <c r="G593" s="17" t="str">
        <f>IF(ROW(D593)-2&lt;=Konfiguration!$B$9,CONCATENATE(MID(Konfiguration!$B$3,1,Konfiguration!$B$4)),"")</f>
        <v/>
      </c>
      <c r="H593" s="17" t="str">
        <f>IF(ROW(I593)-2&lt;=Konfiguration!$B$9,CONCATENATE(MID(Konfiguration!$B$3,1,Konfiguration!$B$4),".",static_data!$A$20,IF(ROW(I593)-2&lt;10,CONCATENATE("00",ROW(I593)-2),IF(ROW(I593)-2&lt;100,CONCATENATE("0",ROW(I593)-2),ROW(I593)-2))),"")</f>
        <v/>
      </c>
      <c r="I593" s="17" t="str">
        <f>IF(ROW(I593)-2&lt;=Konfiguration!$B$9,CONCATENATE(MID(Konfiguration!$B$3,1,Konfiguration!$B$4),".",static_data!$A$20,IF(ROW(I593)-2&lt;10,CONCATENATE("00",ROW(I593)-2),IF(ROW(I593)-2&lt;100,CONCATENATE("0",ROW(I593)-2),ROW(I593)-2)),"@",Konfiguration!$B$5),"")</f>
        <v/>
      </c>
    </row>
    <row r="594" ht="15.75" customHeight="1">
      <c r="A594" s="17" t="str">
        <f>IF(ROW(D594)-2&lt;=Konfiguration!$B$8,CONCATENATE(static_data!$A$19,IF(ROW(D594)-2&lt;10,CONCATENATE("00",ROW(D594)-2),IF(ROW(D594)-2&lt;100,CONCATENATE("0",ROW(D594)-2),ROW(D594)-2))),"")</f>
        <v/>
      </c>
      <c r="B594" s="17" t="str">
        <f>IF(ROW(D594)-2&lt;=Konfiguration!$B$8,CONCATENATE(MID(Konfiguration!$B$3,1,Konfiguration!$B$4)),"")</f>
        <v/>
      </c>
      <c r="C594" s="17" t="str">
        <f>IF(ROW(D594)-2&lt;=Konfiguration!$B$8,CONCATENATE(MID(Konfiguration!$B$3,1,Konfiguration!$B$4),".",static_data!$A$19,IF(ROW(D594)-2&lt;10,CONCATENATE("00",ROW(D594)-2),IF(ROW(D594)-2&lt;100,CONCATENATE("0",ROW(D594)-2),ROW(D594)-2))),"")</f>
        <v/>
      </c>
      <c r="D594" s="17" t="str">
        <f>IF(ROW(D594)-2&lt;=Konfiguration!$B$8,CONCATENATE(MID(Konfiguration!$B$3,1,Konfiguration!$B$4),".",static_data!$A$19,IF(ROW(D594)-2&lt;10,CONCATENATE("00",ROW(D594)-2),IF(ROW(D594)-2&lt;100,CONCATENATE("0",ROW(D594)-2),ROW(D594)-2)),"@",Konfiguration!$B$5),"")</f>
        <v/>
      </c>
      <c r="E594" s="15"/>
      <c r="F594" s="17" t="str">
        <f>IF(ROW(D594)-2&lt;=Konfiguration!$B$9,CONCATENATE(static_data!$A$20,IF(ROW(D594)-2&lt;10,CONCATENATE("00",ROW(D594)-2),IF(ROW(D594)-2&lt;100,CONCATENATE("0",ROW(D594)-2),ROW(D594)-2))),"")</f>
        <v/>
      </c>
      <c r="G594" s="17" t="str">
        <f>IF(ROW(D594)-2&lt;=Konfiguration!$B$9,CONCATENATE(MID(Konfiguration!$B$3,1,Konfiguration!$B$4)),"")</f>
        <v/>
      </c>
      <c r="H594" s="17" t="str">
        <f>IF(ROW(I594)-2&lt;=Konfiguration!$B$9,CONCATENATE(MID(Konfiguration!$B$3,1,Konfiguration!$B$4),".",static_data!$A$20,IF(ROW(I594)-2&lt;10,CONCATENATE("00",ROW(I594)-2),IF(ROW(I594)-2&lt;100,CONCATENATE("0",ROW(I594)-2),ROW(I594)-2))),"")</f>
        <v/>
      </c>
      <c r="I594" s="17" t="str">
        <f>IF(ROW(I594)-2&lt;=Konfiguration!$B$9,CONCATENATE(MID(Konfiguration!$B$3,1,Konfiguration!$B$4),".",static_data!$A$20,IF(ROW(I594)-2&lt;10,CONCATENATE("00",ROW(I594)-2),IF(ROW(I594)-2&lt;100,CONCATENATE("0",ROW(I594)-2),ROW(I594)-2)),"@",Konfiguration!$B$5),"")</f>
        <v/>
      </c>
    </row>
    <row r="595" ht="15.75" customHeight="1">
      <c r="A595" s="17" t="str">
        <f>IF(ROW(D595)-2&lt;=Konfiguration!$B$8,CONCATENATE(static_data!$A$19,IF(ROW(D595)-2&lt;10,CONCATENATE("00",ROW(D595)-2),IF(ROW(D595)-2&lt;100,CONCATENATE("0",ROW(D595)-2),ROW(D595)-2))),"")</f>
        <v/>
      </c>
      <c r="B595" s="17" t="str">
        <f>IF(ROW(D595)-2&lt;=Konfiguration!$B$8,CONCATENATE(MID(Konfiguration!$B$3,1,Konfiguration!$B$4)),"")</f>
        <v/>
      </c>
      <c r="C595" s="17" t="str">
        <f>IF(ROW(D595)-2&lt;=Konfiguration!$B$8,CONCATENATE(MID(Konfiguration!$B$3,1,Konfiguration!$B$4),".",static_data!$A$19,IF(ROW(D595)-2&lt;10,CONCATENATE("00",ROW(D595)-2),IF(ROW(D595)-2&lt;100,CONCATENATE("0",ROW(D595)-2),ROW(D595)-2))),"")</f>
        <v/>
      </c>
      <c r="D595" s="17" t="str">
        <f>IF(ROW(D595)-2&lt;=Konfiguration!$B$8,CONCATENATE(MID(Konfiguration!$B$3,1,Konfiguration!$B$4),".",static_data!$A$19,IF(ROW(D595)-2&lt;10,CONCATENATE("00",ROW(D595)-2),IF(ROW(D595)-2&lt;100,CONCATENATE("0",ROW(D595)-2),ROW(D595)-2)),"@",Konfiguration!$B$5),"")</f>
        <v/>
      </c>
      <c r="E595" s="15"/>
      <c r="F595" s="17" t="str">
        <f>IF(ROW(D595)-2&lt;=Konfiguration!$B$9,CONCATENATE(static_data!$A$20,IF(ROW(D595)-2&lt;10,CONCATENATE("00",ROW(D595)-2),IF(ROW(D595)-2&lt;100,CONCATENATE("0",ROW(D595)-2),ROW(D595)-2))),"")</f>
        <v/>
      </c>
      <c r="G595" s="17" t="str">
        <f>IF(ROW(D595)-2&lt;=Konfiguration!$B$9,CONCATENATE(MID(Konfiguration!$B$3,1,Konfiguration!$B$4)),"")</f>
        <v/>
      </c>
      <c r="H595" s="17" t="str">
        <f>IF(ROW(I595)-2&lt;=Konfiguration!$B$9,CONCATENATE(MID(Konfiguration!$B$3,1,Konfiguration!$B$4),".",static_data!$A$20,IF(ROW(I595)-2&lt;10,CONCATENATE("00",ROW(I595)-2),IF(ROW(I595)-2&lt;100,CONCATENATE("0",ROW(I595)-2),ROW(I595)-2))),"")</f>
        <v/>
      </c>
      <c r="I595" s="17" t="str">
        <f>IF(ROW(I595)-2&lt;=Konfiguration!$B$9,CONCATENATE(MID(Konfiguration!$B$3,1,Konfiguration!$B$4),".",static_data!$A$20,IF(ROW(I595)-2&lt;10,CONCATENATE("00",ROW(I595)-2),IF(ROW(I595)-2&lt;100,CONCATENATE("0",ROW(I595)-2),ROW(I595)-2)),"@",Konfiguration!$B$5),"")</f>
        <v/>
      </c>
    </row>
    <row r="596" ht="15.75" customHeight="1">
      <c r="A596" s="17" t="str">
        <f>IF(ROW(D596)-2&lt;=Konfiguration!$B$8,CONCATENATE(static_data!$A$19,IF(ROW(D596)-2&lt;10,CONCATENATE("00",ROW(D596)-2),IF(ROW(D596)-2&lt;100,CONCATENATE("0",ROW(D596)-2),ROW(D596)-2))),"")</f>
        <v/>
      </c>
      <c r="B596" s="17" t="str">
        <f>IF(ROW(D596)-2&lt;=Konfiguration!$B$8,CONCATENATE(MID(Konfiguration!$B$3,1,Konfiguration!$B$4)),"")</f>
        <v/>
      </c>
      <c r="C596" s="17" t="str">
        <f>IF(ROW(D596)-2&lt;=Konfiguration!$B$8,CONCATENATE(MID(Konfiguration!$B$3,1,Konfiguration!$B$4),".",static_data!$A$19,IF(ROW(D596)-2&lt;10,CONCATENATE("00",ROW(D596)-2),IF(ROW(D596)-2&lt;100,CONCATENATE("0",ROW(D596)-2),ROW(D596)-2))),"")</f>
        <v/>
      </c>
      <c r="D596" s="17" t="str">
        <f>IF(ROW(D596)-2&lt;=Konfiguration!$B$8,CONCATENATE(MID(Konfiguration!$B$3,1,Konfiguration!$B$4),".",static_data!$A$19,IF(ROW(D596)-2&lt;10,CONCATENATE("00",ROW(D596)-2),IF(ROW(D596)-2&lt;100,CONCATENATE("0",ROW(D596)-2),ROW(D596)-2)),"@",Konfiguration!$B$5),"")</f>
        <v/>
      </c>
      <c r="E596" s="15"/>
      <c r="F596" s="17" t="str">
        <f>IF(ROW(D596)-2&lt;=Konfiguration!$B$9,CONCATENATE(static_data!$A$20,IF(ROW(D596)-2&lt;10,CONCATENATE("00",ROW(D596)-2),IF(ROW(D596)-2&lt;100,CONCATENATE("0",ROW(D596)-2),ROW(D596)-2))),"")</f>
        <v/>
      </c>
      <c r="G596" s="17" t="str">
        <f>IF(ROW(D596)-2&lt;=Konfiguration!$B$9,CONCATENATE(MID(Konfiguration!$B$3,1,Konfiguration!$B$4)),"")</f>
        <v/>
      </c>
      <c r="H596" s="17" t="str">
        <f>IF(ROW(I596)-2&lt;=Konfiguration!$B$9,CONCATENATE(MID(Konfiguration!$B$3,1,Konfiguration!$B$4),".",static_data!$A$20,IF(ROW(I596)-2&lt;10,CONCATENATE("00",ROW(I596)-2),IF(ROW(I596)-2&lt;100,CONCATENATE("0",ROW(I596)-2),ROW(I596)-2))),"")</f>
        <v/>
      </c>
      <c r="I596" s="17" t="str">
        <f>IF(ROW(I596)-2&lt;=Konfiguration!$B$9,CONCATENATE(MID(Konfiguration!$B$3,1,Konfiguration!$B$4),".",static_data!$A$20,IF(ROW(I596)-2&lt;10,CONCATENATE("00",ROW(I596)-2),IF(ROW(I596)-2&lt;100,CONCATENATE("0",ROW(I596)-2),ROW(I596)-2)),"@",Konfiguration!$B$5),"")</f>
        <v/>
      </c>
    </row>
    <row r="597" ht="15.75" customHeight="1">
      <c r="A597" s="17" t="str">
        <f>IF(ROW(D597)-2&lt;=Konfiguration!$B$8,CONCATENATE(static_data!$A$19,IF(ROW(D597)-2&lt;10,CONCATENATE("00",ROW(D597)-2),IF(ROW(D597)-2&lt;100,CONCATENATE("0",ROW(D597)-2),ROW(D597)-2))),"")</f>
        <v/>
      </c>
      <c r="B597" s="17" t="str">
        <f>IF(ROW(D597)-2&lt;=Konfiguration!$B$8,CONCATENATE(MID(Konfiguration!$B$3,1,Konfiguration!$B$4)),"")</f>
        <v/>
      </c>
      <c r="C597" s="17" t="str">
        <f>IF(ROW(D597)-2&lt;=Konfiguration!$B$8,CONCATENATE(MID(Konfiguration!$B$3,1,Konfiguration!$B$4),".",static_data!$A$19,IF(ROW(D597)-2&lt;10,CONCATENATE("00",ROW(D597)-2),IF(ROW(D597)-2&lt;100,CONCATENATE("0",ROW(D597)-2),ROW(D597)-2))),"")</f>
        <v/>
      </c>
      <c r="D597" s="17" t="str">
        <f>IF(ROW(D597)-2&lt;=Konfiguration!$B$8,CONCATENATE(MID(Konfiguration!$B$3,1,Konfiguration!$B$4),".",static_data!$A$19,IF(ROW(D597)-2&lt;10,CONCATENATE("00",ROW(D597)-2),IF(ROW(D597)-2&lt;100,CONCATENATE("0",ROW(D597)-2),ROW(D597)-2)),"@",Konfiguration!$B$5),"")</f>
        <v/>
      </c>
      <c r="E597" s="15"/>
      <c r="F597" s="17" t="str">
        <f>IF(ROW(D597)-2&lt;=Konfiguration!$B$9,CONCATENATE(static_data!$A$20,IF(ROW(D597)-2&lt;10,CONCATENATE("00",ROW(D597)-2),IF(ROW(D597)-2&lt;100,CONCATENATE("0",ROW(D597)-2),ROW(D597)-2))),"")</f>
        <v/>
      </c>
      <c r="G597" s="17" t="str">
        <f>IF(ROW(D597)-2&lt;=Konfiguration!$B$9,CONCATENATE(MID(Konfiguration!$B$3,1,Konfiguration!$B$4)),"")</f>
        <v/>
      </c>
      <c r="H597" s="17" t="str">
        <f>IF(ROW(I597)-2&lt;=Konfiguration!$B$9,CONCATENATE(MID(Konfiguration!$B$3,1,Konfiguration!$B$4),".",static_data!$A$20,IF(ROW(I597)-2&lt;10,CONCATENATE("00",ROW(I597)-2),IF(ROW(I597)-2&lt;100,CONCATENATE("0",ROW(I597)-2),ROW(I597)-2))),"")</f>
        <v/>
      </c>
      <c r="I597" s="17" t="str">
        <f>IF(ROW(I597)-2&lt;=Konfiguration!$B$9,CONCATENATE(MID(Konfiguration!$B$3,1,Konfiguration!$B$4),".",static_data!$A$20,IF(ROW(I597)-2&lt;10,CONCATENATE("00",ROW(I597)-2),IF(ROW(I597)-2&lt;100,CONCATENATE("0",ROW(I597)-2),ROW(I597)-2)),"@",Konfiguration!$B$5),"")</f>
        <v/>
      </c>
    </row>
    <row r="598" ht="15.75" customHeight="1">
      <c r="A598" s="17" t="str">
        <f>IF(ROW(D598)-2&lt;=Konfiguration!$B$8,CONCATENATE(static_data!$A$19,IF(ROW(D598)-2&lt;10,CONCATENATE("00",ROW(D598)-2),IF(ROW(D598)-2&lt;100,CONCATENATE("0",ROW(D598)-2),ROW(D598)-2))),"")</f>
        <v/>
      </c>
      <c r="B598" s="17" t="str">
        <f>IF(ROW(D598)-2&lt;=Konfiguration!$B$8,CONCATENATE(MID(Konfiguration!$B$3,1,Konfiguration!$B$4)),"")</f>
        <v/>
      </c>
      <c r="C598" s="17" t="str">
        <f>IF(ROW(D598)-2&lt;=Konfiguration!$B$8,CONCATENATE(MID(Konfiguration!$B$3,1,Konfiguration!$B$4),".",static_data!$A$19,IF(ROW(D598)-2&lt;10,CONCATENATE("00",ROW(D598)-2),IF(ROW(D598)-2&lt;100,CONCATENATE("0",ROW(D598)-2),ROW(D598)-2))),"")</f>
        <v/>
      </c>
      <c r="D598" s="17" t="str">
        <f>IF(ROW(D598)-2&lt;=Konfiguration!$B$8,CONCATENATE(MID(Konfiguration!$B$3,1,Konfiguration!$B$4),".",static_data!$A$19,IF(ROW(D598)-2&lt;10,CONCATENATE("00",ROW(D598)-2),IF(ROW(D598)-2&lt;100,CONCATENATE("0",ROW(D598)-2),ROW(D598)-2)),"@",Konfiguration!$B$5),"")</f>
        <v/>
      </c>
      <c r="E598" s="15"/>
      <c r="F598" s="17" t="str">
        <f>IF(ROW(D598)-2&lt;=Konfiguration!$B$9,CONCATENATE(static_data!$A$20,IF(ROW(D598)-2&lt;10,CONCATENATE("00",ROW(D598)-2),IF(ROW(D598)-2&lt;100,CONCATENATE("0",ROW(D598)-2),ROW(D598)-2))),"")</f>
        <v/>
      </c>
      <c r="G598" s="17" t="str">
        <f>IF(ROW(D598)-2&lt;=Konfiguration!$B$9,CONCATENATE(MID(Konfiguration!$B$3,1,Konfiguration!$B$4)),"")</f>
        <v/>
      </c>
      <c r="H598" s="17" t="str">
        <f>IF(ROW(I598)-2&lt;=Konfiguration!$B$9,CONCATENATE(MID(Konfiguration!$B$3,1,Konfiguration!$B$4),".",static_data!$A$20,IF(ROW(I598)-2&lt;10,CONCATENATE("00",ROW(I598)-2),IF(ROW(I598)-2&lt;100,CONCATENATE("0",ROW(I598)-2),ROW(I598)-2))),"")</f>
        <v/>
      </c>
      <c r="I598" s="17" t="str">
        <f>IF(ROW(I598)-2&lt;=Konfiguration!$B$9,CONCATENATE(MID(Konfiguration!$B$3,1,Konfiguration!$B$4),".",static_data!$A$20,IF(ROW(I598)-2&lt;10,CONCATENATE("00",ROW(I598)-2),IF(ROW(I598)-2&lt;100,CONCATENATE("0",ROW(I598)-2),ROW(I598)-2)),"@",Konfiguration!$B$5),"")</f>
        <v/>
      </c>
    </row>
    <row r="599" ht="15.75" customHeight="1">
      <c r="A599" s="17" t="str">
        <f>IF(ROW(D599)-2&lt;=Konfiguration!$B$8,CONCATENATE(static_data!$A$19,IF(ROW(D599)-2&lt;10,CONCATENATE("00",ROW(D599)-2),IF(ROW(D599)-2&lt;100,CONCATENATE("0",ROW(D599)-2),ROW(D599)-2))),"")</f>
        <v/>
      </c>
      <c r="B599" s="17" t="str">
        <f>IF(ROW(D599)-2&lt;=Konfiguration!$B$8,CONCATENATE(MID(Konfiguration!$B$3,1,Konfiguration!$B$4)),"")</f>
        <v/>
      </c>
      <c r="C599" s="17" t="str">
        <f>IF(ROW(D599)-2&lt;=Konfiguration!$B$8,CONCATENATE(MID(Konfiguration!$B$3,1,Konfiguration!$B$4),".",static_data!$A$19,IF(ROW(D599)-2&lt;10,CONCATENATE("00",ROW(D599)-2),IF(ROW(D599)-2&lt;100,CONCATENATE("0",ROW(D599)-2),ROW(D599)-2))),"")</f>
        <v/>
      </c>
      <c r="D599" s="17" t="str">
        <f>IF(ROW(D599)-2&lt;=Konfiguration!$B$8,CONCATENATE(MID(Konfiguration!$B$3,1,Konfiguration!$B$4),".",static_data!$A$19,IF(ROW(D599)-2&lt;10,CONCATENATE("00",ROW(D599)-2),IF(ROW(D599)-2&lt;100,CONCATENATE("0",ROW(D599)-2),ROW(D599)-2)),"@",Konfiguration!$B$5),"")</f>
        <v/>
      </c>
      <c r="E599" s="15"/>
      <c r="F599" s="17" t="str">
        <f>IF(ROW(D599)-2&lt;=Konfiguration!$B$9,CONCATENATE(static_data!$A$20,IF(ROW(D599)-2&lt;10,CONCATENATE("00",ROW(D599)-2),IF(ROW(D599)-2&lt;100,CONCATENATE("0",ROW(D599)-2),ROW(D599)-2))),"")</f>
        <v/>
      </c>
      <c r="G599" s="17" t="str">
        <f>IF(ROW(D599)-2&lt;=Konfiguration!$B$9,CONCATENATE(MID(Konfiguration!$B$3,1,Konfiguration!$B$4)),"")</f>
        <v/>
      </c>
      <c r="H599" s="17" t="str">
        <f>IF(ROW(I599)-2&lt;=Konfiguration!$B$9,CONCATENATE(MID(Konfiguration!$B$3,1,Konfiguration!$B$4),".",static_data!$A$20,IF(ROW(I599)-2&lt;10,CONCATENATE("00",ROW(I599)-2),IF(ROW(I599)-2&lt;100,CONCATENATE("0",ROW(I599)-2),ROW(I599)-2))),"")</f>
        <v/>
      </c>
      <c r="I599" s="17" t="str">
        <f>IF(ROW(I599)-2&lt;=Konfiguration!$B$9,CONCATENATE(MID(Konfiguration!$B$3,1,Konfiguration!$B$4),".",static_data!$A$20,IF(ROW(I599)-2&lt;10,CONCATENATE("00",ROW(I599)-2),IF(ROW(I599)-2&lt;100,CONCATENATE("0",ROW(I599)-2),ROW(I599)-2)),"@",Konfiguration!$B$5),"")</f>
        <v/>
      </c>
    </row>
    <row r="600" ht="15.75" customHeight="1">
      <c r="A600" s="17" t="str">
        <f>IF(ROW(D600)-2&lt;=Konfiguration!$B$8,CONCATENATE(static_data!$A$19,IF(ROW(D600)-2&lt;10,CONCATENATE("00",ROW(D600)-2),IF(ROW(D600)-2&lt;100,CONCATENATE("0",ROW(D600)-2),ROW(D600)-2))),"")</f>
        <v/>
      </c>
      <c r="B600" s="17" t="str">
        <f>IF(ROW(D600)-2&lt;=Konfiguration!$B$8,CONCATENATE(MID(Konfiguration!$B$3,1,Konfiguration!$B$4)),"")</f>
        <v/>
      </c>
      <c r="C600" s="17" t="str">
        <f>IF(ROW(D600)-2&lt;=Konfiguration!$B$8,CONCATENATE(MID(Konfiguration!$B$3,1,Konfiguration!$B$4),".",static_data!$A$19,IF(ROW(D600)-2&lt;10,CONCATENATE("00",ROW(D600)-2),IF(ROW(D600)-2&lt;100,CONCATENATE("0",ROW(D600)-2),ROW(D600)-2))),"")</f>
        <v/>
      </c>
      <c r="D600" s="17" t="str">
        <f>IF(ROW(D600)-2&lt;=Konfiguration!$B$8,CONCATENATE(MID(Konfiguration!$B$3,1,Konfiguration!$B$4),".",static_data!$A$19,IF(ROW(D600)-2&lt;10,CONCATENATE("00",ROW(D600)-2),IF(ROW(D600)-2&lt;100,CONCATENATE("0",ROW(D600)-2),ROW(D600)-2)),"@",Konfiguration!$B$5),"")</f>
        <v/>
      </c>
      <c r="E600" s="15"/>
      <c r="F600" s="17" t="str">
        <f>IF(ROW(D600)-2&lt;=Konfiguration!$B$9,CONCATENATE(static_data!$A$20,IF(ROW(D600)-2&lt;10,CONCATENATE("00",ROW(D600)-2),IF(ROW(D600)-2&lt;100,CONCATENATE("0",ROW(D600)-2),ROW(D600)-2))),"")</f>
        <v/>
      </c>
      <c r="G600" s="17" t="str">
        <f>IF(ROW(D600)-2&lt;=Konfiguration!$B$9,CONCATENATE(MID(Konfiguration!$B$3,1,Konfiguration!$B$4)),"")</f>
        <v/>
      </c>
      <c r="H600" s="17" t="str">
        <f>IF(ROW(I600)-2&lt;=Konfiguration!$B$9,CONCATENATE(MID(Konfiguration!$B$3,1,Konfiguration!$B$4),".",static_data!$A$20,IF(ROW(I600)-2&lt;10,CONCATENATE("00",ROW(I600)-2),IF(ROW(I600)-2&lt;100,CONCATENATE("0",ROW(I600)-2),ROW(I600)-2))),"")</f>
        <v/>
      </c>
      <c r="I600" s="17" t="str">
        <f>IF(ROW(I600)-2&lt;=Konfiguration!$B$9,CONCATENATE(MID(Konfiguration!$B$3,1,Konfiguration!$B$4),".",static_data!$A$20,IF(ROW(I600)-2&lt;10,CONCATENATE("00",ROW(I600)-2),IF(ROW(I600)-2&lt;100,CONCATENATE("0",ROW(I600)-2),ROW(I600)-2)),"@",Konfiguration!$B$5),"")</f>
        <v/>
      </c>
    </row>
    <row r="601" ht="15.75" customHeight="1">
      <c r="A601" s="17" t="str">
        <f>IF(ROW(D601)-2&lt;=Konfiguration!$B$8,CONCATENATE(static_data!$A$19,IF(ROW(D601)-2&lt;10,CONCATENATE("00",ROW(D601)-2),IF(ROW(D601)-2&lt;100,CONCATENATE("0",ROW(D601)-2),ROW(D601)-2))),"")</f>
        <v/>
      </c>
      <c r="B601" s="17" t="str">
        <f>IF(ROW(D601)-2&lt;=Konfiguration!$B$8,CONCATENATE(MID(Konfiguration!$B$3,1,Konfiguration!$B$4)),"")</f>
        <v/>
      </c>
      <c r="C601" s="17" t="str">
        <f>IF(ROW(D601)-2&lt;=Konfiguration!$B$8,CONCATENATE(MID(Konfiguration!$B$3,1,Konfiguration!$B$4),".",static_data!$A$19,IF(ROW(D601)-2&lt;10,CONCATENATE("00",ROW(D601)-2),IF(ROW(D601)-2&lt;100,CONCATENATE("0",ROW(D601)-2),ROW(D601)-2))),"")</f>
        <v/>
      </c>
      <c r="D601" s="17" t="str">
        <f>IF(ROW(D601)-2&lt;=Konfiguration!$B$8,CONCATENATE(MID(Konfiguration!$B$3,1,Konfiguration!$B$4),".",static_data!$A$19,IF(ROW(D601)-2&lt;10,CONCATENATE("00",ROW(D601)-2),IF(ROW(D601)-2&lt;100,CONCATENATE("0",ROW(D601)-2),ROW(D601)-2)),"@",Konfiguration!$B$5),"")</f>
        <v/>
      </c>
      <c r="E601" s="15"/>
      <c r="F601" s="17" t="str">
        <f>IF(ROW(D601)-2&lt;=Konfiguration!$B$9,CONCATENATE(static_data!$A$20,IF(ROW(D601)-2&lt;10,CONCATENATE("00",ROW(D601)-2),IF(ROW(D601)-2&lt;100,CONCATENATE("0",ROW(D601)-2),ROW(D601)-2))),"")</f>
        <v/>
      </c>
      <c r="G601" s="17" t="str">
        <f>IF(ROW(D601)-2&lt;=Konfiguration!$B$9,CONCATENATE(MID(Konfiguration!$B$3,1,Konfiguration!$B$4)),"")</f>
        <v/>
      </c>
      <c r="H601" s="17" t="str">
        <f>IF(ROW(I601)-2&lt;=Konfiguration!$B$9,CONCATENATE(MID(Konfiguration!$B$3,1,Konfiguration!$B$4),".",static_data!$A$20,IF(ROW(I601)-2&lt;10,CONCATENATE("00",ROW(I601)-2),IF(ROW(I601)-2&lt;100,CONCATENATE("0",ROW(I601)-2),ROW(I601)-2))),"")</f>
        <v/>
      </c>
      <c r="I601" s="17" t="str">
        <f>IF(ROW(I601)-2&lt;=Konfiguration!$B$9,CONCATENATE(MID(Konfiguration!$B$3,1,Konfiguration!$B$4),".",static_data!$A$20,IF(ROW(I601)-2&lt;10,CONCATENATE("00",ROW(I601)-2),IF(ROW(I601)-2&lt;100,CONCATENATE("0",ROW(I601)-2),ROW(I601)-2)),"@",Konfiguration!$B$5),"")</f>
        <v/>
      </c>
    </row>
    <row r="602" ht="15.75" customHeight="1">
      <c r="A602" s="17" t="str">
        <f>IF(ROW(D602)-2&lt;=Konfiguration!$B$8,CONCATENATE(static_data!$A$19,IF(ROW(D602)-2&lt;10,CONCATENATE("00",ROW(D602)-2),IF(ROW(D602)-2&lt;100,CONCATENATE("0",ROW(D602)-2),ROW(D602)-2))),"")</f>
        <v/>
      </c>
      <c r="B602" s="17" t="str">
        <f>IF(ROW(D602)-2&lt;=Konfiguration!$B$8,CONCATENATE(MID(Konfiguration!$B$3,1,Konfiguration!$B$4)),"")</f>
        <v/>
      </c>
      <c r="C602" s="17" t="str">
        <f>IF(ROW(D602)-2&lt;=Konfiguration!$B$8,CONCATENATE(MID(Konfiguration!$B$3,1,Konfiguration!$B$4),".",static_data!$A$19,IF(ROW(D602)-2&lt;10,CONCATENATE("00",ROW(D602)-2),IF(ROW(D602)-2&lt;100,CONCATENATE("0",ROW(D602)-2),ROW(D602)-2))),"")</f>
        <v/>
      </c>
      <c r="D602" s="17" t="str">
        <f>IF(ROW(D602)-2&lt;=Konfiguration!$B$8,CONCATENATE(MID(Konfiguration!$B$3,1,Konfiguration!$B$4),".",static_data!$A$19,IF(ROW(D602)-2&lt;10,CONCATENATE("00",ROW(D602)-2),IF(ROW(D602)-2&lt;100,CONCATENATE("0",ROW(D602)-2),ROW(D602)-2)),"@",Konfiguration!$B$5),"")</f>
        <v/>
      </c>
      <c r="E602" s="15"/>
      <c r="F602" s="17" t="str">
        <f>IF(ROW(D602)-2&lt;=Konfiguration!$B$9,CONCATENATE(static_data!$A$20,IF(ROW(D602)-2&lt;10,CONCATENATE("00",ROW(D602)-2),IF(ROW(D602)-2&lt;100,CONCATENATE("0",ROW(D602)-2),ROW(D602)-2))),"")</f>
        <v/>
      </c>
      <c r="G602" s="17" t="str">
        <f>IF(ROW(D602)-2&lt;=Konfiguration!$B$9,CONCATENATE(MID(Konfiguration!$B$3,1,Konfiguration!$B$4)),"")</f>
        <v/>
      </c>
      <c r="H602" s="17" t="str">
        <f>IF(ROW(I602)-2&lt;=Konfiguration!$B$9,CONCATENATE(MID(Konfiguration!$B$3,1,Konfiguration!$B$4),".",static_data!$A$20,IF(ROW(I602)-2&lt;10,CONCATENATE("00",ROW(I602)-2),IF(ROW(I602)-2&lt;100,CONCATENATE("0",ROW(I602)-2),ROW(I602)-2))),"")</f>
        <v/>
      </c>
      <c r="I602" s="17" t="str">
        <f>IF(ROW(I602)-2&lt;=Konfiguration!$B$9,CONCATENATE(MID(Konfiguration!$B$3,1,Konfiguration!$B$4),".",static_data!$A$20,IF(ROW(I602)-2&lt;10,CONCATENATE("00",ROW(I602)-2),IF(ROW(I602)-2&lt;100,CONCATENATE("0",ROW(I602)-2),ROW(I602)-2)),"@",Konfiguration!$B$5),"")</f>
        <v/>
      </c>
    </row>
    <row r="603" ht="15.75" customHeight="1">
      <c r="A603" s="17" t="str">
        <f>IF(ROW(D603)-2&lt;=Konfiguration!$B$8,CONCATENATE(static_data!$A$19,IF(ROW(D603)-2&lt;10,CONCATENATE("00",ROW(D603)-2),IF(ROW(D603)-2&lt;100,CONCATENATE("0",ROW(D603)-2),ROW(D603)-2))),"")</f>
        <v/>
      </c>
      <c r="B603" s="17" t="str">
        <f>IF(ROW(D603)-2&lt;=Konfiguration!$B$8,CONCATENATE(MID(Konfiguration!$B$3,1,Konfiguration!$B$4)),"")</f>
        <v/>
      </c>
      <c r="C603" s="17" t="str">
        <f>IF(ROW(D603)-2&lt;=Konfiguration!$B$8,CONCATENATE(MID(Konfiguration!$B$3,1,Konfiguration!$B$4),".",static_data!$A$19,IF(ROW(D603)-2&lt;10,CONCATENATE("00",ROW(D603)-2),IF(ROW(D603)-2&lt;100,CONCATENATE("0",ROW(D603)-2),ROW(D603)-2))),"")</f>
        <v/>
      </c>
      <c r="D603" s="17" t="str">
        <f>IF(ROW(D603)-2&lt;=Konfiguration!$B$8,CONCATENATE(MID(Konfiguration!$B$3,1,Konfiguration!$B$4),".",static_data!$A$19,IF(ROW(D603)-2&lt;10,CONCATENATE("00",ROW(D603)-2),IF(ROW(D603)-2&lt;100,CONCATENATE("0",ROW(D603)-2),ROW(D603)-2)),"@",Konfiguration!$B$5),"")</f>
        <v/>
      </c>
      <c r="E603" s="15"/>
      <c r="F603" s="17" t="str">
        <f>IF(ROW(D603)-2&lt;=Konfiguration!$B$9,CONCATENATE(static_data!$A$20,IF(ROW(D603)-2&lt;10,CONCATENATE("00",ROW(D603)-2),IF(ROW(D603)-2&lt;100,CONCATENATE("0",ROW(D603)-2),ROW(D603)-2))),"")</f>
        <v/>
      </c>
      <c r="G603" s="17" t="str">
        <f>IF(ROW(D603)-2&lt;=Konfiguration!$B$9,CONCATENATE(MID(Konfiguration!$B$3,1,Konfiguration!$B$4)),"")</f>
        <v/>
      </c>
      <c r="H603" s="17" t="str">
        <f>IF(ROW(I603)-2&lt;=Konfiguration!$B$9,CONCATENATE(MID(Konfiguration!$B$3,1,Konfiguration!$B$4),".",static_data!$A$20,IF(ROW(I603)-2&lt;10,CONCATENATE("00",ROW(I603)-2),IF(ROW(I603)-2&lt;100,CONCATENATE("0",ROW(I603)-2),ROW(I603)-2))),"")</f>
        <v/>
      </c>
      <c r="I603" s="17" t="str">
        <f>IF(ROW(I603)-2&lt;=Konfiguration!$B$9,CONCATENATE(MID(Konfiguration!$B$3,1,Konfiguration!$B$4),".",static_data!$A$20,IF(ROW(I603)-2&lt;10,CONCATENATE("00",ROW(I603)-2),IF(ROW(I603)-2&lt;100,CONCATENATE("0",ROW(I603)-2),ROW(I603)-2)),"@",Konfiguration!$B$5),"")</f>
        <v/>
      </c>
    </row>
    <row r="604" ht="15.75" customHeight="1">
      <c r="A604" s="17" t="str">
        <f>IF(ROW(D604)-2&lt;=Konfiguration!$B$8,CONCATENATE(static_data!$A$19,IF(ROW(D604)-2&lt;10,CONCATENATE("00",ROW(D604)-2),IF(ROW(D604)-2&lt;100,CONCATENATE("0",ROW(D604)-2),ROW(D604)-2))),"")</f>
        <v/>
      </c>
      <c r="B604" s="17" t="str">
        <f>IF(ROW(D604)-2&lt;=Konfiguration!$B$8,CONCATENATE(MID(Konfiguration!$B$3,1,Konfiguration!$B$4)),"")</f>
        <v/>
      </c>
      <c r="C604" s="17" t="str">
        <f>IF(ROW(D604)-2&lt;=Konfiguration!$B$8,CONCATENATE(MID(Konfiguration!$B$3,1,Konfiguration!$B$4),".",static_data!$A$19,IF(ROW(D604)-2&lt;10,CONCATENATE("00",ROW(D604)-2),IF(ROW(D604)-2&lt;100,CONCATENATE("0",ROW(D604)-2),ROW(D604)-2))),"")</f>
        <v/>
      </c>
      <c r="D604" s="17" t="str">
        <f>IF(ROW(D604)-2&lt;=Konfiguration!$B$8,CONCATENATE(MID(Konfiguration!$B$3,1,Konfiguration!$B$4),".",static_data!$A$19,IF(ROW(D604)-2&lt;10,CONCATENATE("00",ROW(D604)-2),IF(ROW(D604)-2&lt;100,CONCATENATE("0",ROW(D604)-2),ROW(D604)-2)),"@",Konfiguration!$B$5),"")</f>
        <v/>
      </c>
      <c r="E604" s="15"/>
      <c r="F604" s="17" t="str">
        <f>IF(ROW(D604)-2&lt;=Konfiguration!$B$9,CONCATENATE(static_data!$A$20,IF(ROW(D604)-2&lt;10,CONCATENATE("00",ROW(D604)-2),IF(ROW(D604)-2&lt;100,CONCATENATE("0",ROW(D604)-2),ROW(D604)-2))),"")</f>
        <v/>
      </c>
      <c r="G604" s="17" t="str">
        <f>IF(ROW(D604)-2&lt;=Konfiguration!$B$9,CONCATENATE(MID(Konfiguration!$B$3,1,Konfiguration!$B$4)),"")</f>
        <v/>
      </c>
      <c r="H604" s="17" t="str">
        <f>IF(ROW(I604)-2&lt;=Konfiguration!$B$9,CONCATENATE(MID(Konfiguration!$B$3,1,Konfiguration!$B$4),".",static_data!$A$20,IF(ROW(I604)-2&lt;10,CONCATENATE("00",ROW(I604)-2),IF(ROW(I604)-2&lt;100,CONCATENATE("0",ROW(I604)-2),ROW(I604)-2))),"")</f>
        <v/>
      </c>
      <c r="I604" s="17" t="str">
        <f>IF(ROW(I604)-2&lt;=Konfiguration!$B$9,CONCATENATE(MID(Konfiguration!$B$3,1,Konfiguration!$B$4),".",static_data!$A$20,IF(ROW(I604)-2&lt;10,CONCATENATE("00",ROW(I604)-2),IF(ROW(I604)-2&lt;100,CONCATENATE("0",ROW(I604)-2),ROW(I604)-2)),"@",Konfiguration!$B$5),"")</f>
        <v/>
      </c>
    </row>
    <row r="605" ht="15.75" customHeight="1">
      <c r="A605" s="17" t="str">
        <f>IF(ROW(D605)-2&lt;=Konfiguration!$B$8,CONCATENATE(static_data!$A$19,IF(ROW(D605)-2&lt;10,CONCATENATE("00",ROW(D605)-2),IF(ROW(D605)-2&lt;100,CONCATENATE("0",ROW(D605)-2),ROW(D605)-2))),"")</f>
        <v/>
      </c>
      <c r="B605" s="17" t="str">
        <f>IF(ROW(D605)-2&lt;=Konfiguration!$B$8,CONCATENATE(MID(Konfiguration!$B$3,1,Konfiguration!$B$4)),"")</f>
        <v/>
      </c>
      <c r="C605" s="17" t="str">
        <f>IF(ROW(D605)-2&lt;=Konfiguration!$B$8,CONCATENATE(MID(Konfiguration!$B$3,1,Konfiguration!$B$4),".",static_data!$A$19,IF(ROW(D605)-2&lt;10,CONCATENATE("00",ROW(D605)-2),IF(ROW(D605)-2&lt;100,CONCATENATE("0",ROW(D605)-2),ROW(D605)-2))),"")</f>
        <v/>
      </c>
      <c r="D605" s="17" t="str">
        <f>IF(ROW(D605)-2&lt;=Konfiguration!$B$8,CONCATENATE(MID(Konfiguration!$B$3,1,Konfiguration!$B$4),".",static_data!$A$19,IF(ROW(D605)-2&lt;10,CONCATENATE("00",ROW(D605)-2),IF(ROW(D605)-2&lt;100,CONCATENATE("0",ROW(D605)-2),ROW(D605)-2)),"@",Konfiguration!$B$5),"")</f>
        <v/>
      </c>
      <c r="E605" s="15"/>
      <c r="F605" s="17" t="str">
        <f>IF(ROW(D605)-2&lt;=Konfiguration!$B$9,CONCATENATE(static_data!$A$20,IF(ROW(D605)-2&lt;10,CONCATENATE("00",ROW(D605)-2),IF(ROW(D605)-2&lt;100,CONCATENATE("0",ROW(D605)-2),ROW(D605)-2))),"")</f>
        <v/>
      </c>
      <c r="G605" s="17" t="str">
        <f>IF(ROW(D605)-2&lt;=Konfiguration!$B$9,CONCATENATE(MID(Konfiguration!$B$3,1,Konfiguration!$B$4)),"")</f>
        <v/>
      </c>
      <c r="H605" s="17" t="str">
        <f>IF(ROW(I605)-2&lt;=Konfiguration!$B$9,CONCATENATE(MID(Konfiguration!$B$3,1,Konfiguration!$B$4),".",static_data!$A$20,IF(ROW(I605)-2&lt;10,CONCATENATE("00",ROW(I605)-2),IF(ROW(I605)-2&lt;100,CONCATENATE("0",ROW(I605)-2),ROW(I605)-2))),"")</f>
        <v/>
      </c>
      <c r="I605" s="17" t="str">
        <f>IF(ROW(I605)-2&lt;=Konfiguration!$B$9,CONCATENATE(MID(Konfiguration!$B$3,1,Konfiguration!$B$4),".",static_data!$A$20,IF(ROW(I605)-2&lt;10,CONCATENATE("00",ROW(I605)-2),IF(ROW(I605)-2&lt;100,CONCATENATE("0",ROW(I605)-2),ROW(I605)-2)),"@",Konfiguration!$B$5),"")</f>
        <v/>
      </c>
    </row>
    <row r="606" ht="15.75" customHeight="1">
      <c r="A606" s="17" t="str">
        <f>IF(ROW(D606)-2&lt;=Konfiguration!$B$8,CONCATENATE(static_data!$A$19,IF(ROW(D606)-2&lt;10,CONCATENATE("00",ROW(D606)-2),IF(ROW(D606)-2&lt;100,CONCATENATE("0",ROW(D606)-2),ROW(D606)-2))),"")</f>
        <v/>
      </c>
      <c r="B606" s="17" t="str">
        <f>IF(ROW(D606)-2&lt;=Konfiguration!$B$8,CONCATENATE(MID(Konfiguration!$B$3,1,Konfiguration!$B$4)),"")</f>
        <v/>
      </c>
      <c r="C606" s="17" t="str">
        <f>IF(ROW(D606)-2&lt;=Konfiguration!$B$8,CONCATENATE(MID(Konfiguration!$B$3,1,Konfiguration!$B$4),".",static_data!$A$19,IF(ROW(D606)-2&lt;10,CONCATENATE("00",ROW(D606)-2),IF(ROW(D606)-2&lt;100,CONCATENATE("0",ROW(D606)-2),ROW(D606)-2))),"")</f>
        <v/>
      </c>
      <c r="D606" s="17" t="str">
        <f>IF(ROW(D606)-2&lt;=Konfiguration!$B$8,CONCATENATE(MID(Konfiguration!$B$3,1,Konfiguration!$B$4),".",static_data!$A$19,IF(ROW(D606)-2&lt;10,CONCATENATE("00",ROW(D606)-2),IF(ROW(D606)-2&lt;100,CONCATENATE("0",ROW(D606)-2),ROW(D606)-2)),"@",Konfiguration!$B$5),"")</f>
        <v/>
      </c>
      <c r="E606" s="15"/>
      <c r="F606" s="17" t="str">
        <f>IF(ROW(D606)-2&lt;=Konfiguration!$B$9,CONCATENATE(static_data!$A$20,IF(ROW(D606)-2&lt;10,CONCATENATE("00",ROW(D606)-2),IF(ROW(D606)-2&lt;100,CONCATENATE("0",ROW(D606)-2),ROW(D606)-2))),"")</f>
        <v/>
      </c>
      <c r="G606" s="17" t="str">
        <f>IF(ROW(D606)-2&lt;=Konfiguration!$B$9,CONCATENATE(MID(Konfiguration!$B$3,1,Konfiguration!$B$4)),"")</f>
        <v/>
      </c>
      <c r="H606" s="17" t="str">
        <f>IF(ROW(I606)-2&lt;=Konfiguration!$B$9,CONCATENATE(MID(Konfiguration!$B$3,1,Konfiguration!$B$4),".",static_data!$A$20,IF(ROW(I606)-2&lt;10,CONCATENATE("00",ROW(I606)-2),IF(ROW(I606)-2&lt;100,CONCATENATE("0",ROW(I606)-2),ROW(I606)-2))),"")</f>
        <v/>
      </c>
      <c r="I606" s="17" t="str">
        <f>IF(ROW(I606)-2&lt;=Konfiguration!$B$9,CONCATENATE(MID(Konfiguration!$B$3,1,Konfiguration!$B$4),".",static_data!$A$20,IF(ROW(I606)-2&lt;10,CONCATENATE("00",ROW(I606)-2),IF(ROW(I606)-2&lt;100,CONCATENATE("0",ROW(I606)-2),ROW(I606)-2)),"@",Konfiguration!$B$5),"")</f>
        <v/>
      </c>
    </row>
    <row r="607" ht="15.75" customHeight="1">
      <c r="A607" s="17" t="str">
        <f>IF(ROW(D607)-2&lt;=Konfiguration!$B$8,CONCATENATE(static_data!$A$19,IF(ROW(D607)-2&lt;10,CONCATENATE("00",ROW(D607)-2),IF(ROW(D607)-2&lt;100,CONCATENATE("0",ROW(D607)-2),ROW(D607)-2))),"")</f>
        <v/>
      </c>
      <c r="B607" s="17" t="str">
        <f>IF(ROW(D607)-2&lt;=Konfiguration!$B$8,CONCATENATE(MID(Konfiguration!$B$3,1,Konfiguration!$B$4)),"")</f>
        <v/>
      </c>
      <c r="C607" s="17" t="str">
        <f>IF(ROW(D607)-2&lt;=Konfiguration!$B$8,CONCATENATE(MID(Konfiguration!$B$3,1,Konfiguration!$B$4),".",static_data!$A$19,IF(ROW(D607)-2&lt;10,CONCATENATE("00",ROW(D607)-2),IF(ROW(D607)-2&lt;100,CONCATENATE("0",ROW(D607)-2),ROW(D607)-2))),"")</f>
        <v/>
      </c>
      <c r="D607" s="17" t="str">
        <f>IF(ROW(D607)-2&lt;=Konfiguration!$B$8,CONCATENATE(MID(Konfiguration!$B$3,1,Konfiguration!$B$4),".",static_data!$A$19,IF(ROW(D607)-2&lt;10,CONCATENATE("00",ROW(D607)-2),IF(ROW(D607)-2&lt;100,CONCATENATE("0",ROW(D607)-2),ROW(D607)-2)),"@",Konfiguration!$B$5),"")</f>
        <v/>
      </c>
      <c r="E607" s="15"/>
      <c r="F607" s="17" t="str">
        <f>IF(ROW(D607)-2&lt;=Konfiguration!$B$9,CONCATENATE(static_data!$A$20,IF(ROW(D607)-2&lt;10,CONCATENATE("00",ROW(D607)-2),IF(ROW(D607)-2&lt;100,CONCATENATE("0",ROW(D607)-2),ROW(D607)-2))),"")</f>
        <v/>
      </c>
      <c r="G607" s="17" t="str">
        <f>IF(ROW(D607)-2&lt;=Konfiguration!$B$9,CONCATENATE(MID(Konfiguration!$B$3,1,Konfiguration!$B$4)),"")</f>
        <v/>
      </c>
      <c r="H607" s="17" t="str">
        <f>IF(ROW(I607)-2&lt;=Konfiguration!$B$9,CONCATENATE(MID(Konfiguration!$B$3,1,Konfiguration!$B$4),".",static_data!$A$20,IF(ROW(I607)-2&lt;10,CONCATENATE("00",ROW(I607)-2),IF(ROW(I607)-2&lt;100,CONCATENATE("0",ROW(I607)-2),ROW(I607)-2))),"")</f>
        <v/>
      </c>
      <c r="I607" s="17" t="str">
        <f>IF(ROW(I607)-2&lt;=Konfiguration!$B$9,CONCATENATE(MID(Konfiguration!$B$3,1,Konfiguration!$B$4),".",static_data!$A$20,IF(ROW(I607)-2&lt;10,CONCATENATE("00",ROW(I607)-2),IF(ROW(I607)-2&lt;100,CONCATENATE("0",ROW(I607)-2),ROW(I607)-2)),"@",Konfiguration!$B$5),"")</f>
        <v/>
      </c>
    </row>
    <row r="608" ht="15.75" customHeight="1">
      <c r="A608" s="17" t="str">
        <f>IF(ROW(D608)-2&lt;=Konfiguration!$B$8,CONCATENATE(static_data!$A$19,IF(ROW(D608)-2&lt;10,CONCATENATE("00",ROW(D608)-2),IF(ROW(D608)-2&lt;100,CONCATENATE("0",ROW(D608)-2),ROW(D608)-2))),"")</f>
        <v/>
      </c>
      <c r="B608" s="17" t="str">
        <f>IF(ROW(D608)-2&lt;=Konfiguration!$B$8,CONCATENATE(MID(Konfiguration!$B$3,1,Konfiguration!$B$4)),"")</f>
        <v/>
      </c>
      <c r="C608" s="17" t="str">
        <f>IF(ROW(D608)-2&lt;=Konfiguration!$B$8,CONCATENATE(MID(Konfiguration!$B$3,1,Konfiguration!$B$4),".",static_data!$A$19,IF(ROW(D608)-2&lt;10,CONCATENATE("00",ROW(D608)-2),IF(ROW(D608)-2&lt;100,CONCATENATE("0",ROW(D608)-2),ROW(D608)-2))),"")</f>
        <v/>
      </c>
      <c r="D608" s="17" t="str">
        <f>IF(ROW(D608)-2&lt;=Konfiguration!$B$8,CONCATENATE(MID(Konfiguration!$B$3,1,Konfiguration!$B$4),".",static_data!$A$19,IF(ROW(D608)-2&lt;10,CONCATENATE("00",ROW(D608)-2),IF(ROW(D608)-2&lt;100,CONCATENATE("0",ROW(D608)-2),ROW(D608)-2)),"@",Konfiguration!$B$5),"")</f>
        <v/>
      </c>
      <c r="E608" s="15"/>
      <c r="F608" s="17" t="str">
        <f>IF(ROW(D608)-2&lt;=Konfiguration!$B$9,CONCATENATE(static_data!$A$20,IF(ROW(D608)-2&lt;10,CONCATENATE("00",ROW(D608)-2),IF(ROW(D608)-2&lt;100,CONCATENATE("0",ROW(D608)-2),ROW(D608)-2))),"")</f>
        <v/>
      </c>
      <c r="G608" s="17" t="str">
        <f>IF(ROW(D608)-2&lt;=Konfiguration!$B$9,CONCATENATE(MID(Konfiguration!$B$3,1,Konfiguration!$B$4)),"")</f>
        <v/>
      </c>
      <c r="H608" s="17" t="str">
        <f>IF(ROW(I608)-2&lt;=Konfiguration!$B$9,CONCATENATE(MID(Konfiguration!$B$3,1,Konfiguration!$B$4),".",static_data!$A$20,IF(ROW(I608)-2&lt;10,CONCATENATE("00",ROW(I608)-2),IF(ROW(I608)-2&lt;100,CONCATENATE("0",ROW(I608)-2),ROW(I608)-2))),"")</f>
        <v/>
      </c>
      <c r="I608" s="17" t="str">
        <f>IF(ROW(I608)-2&lt;=Konfiguration!$B$9,CONCATENATE(MID(Konfiguration!$B$3,1,Konfiguration!$B$4),".",static_data!$A$20,IF(ROW(I608)-2&lt;10,CONCATENATE("00",ROW(I608)-2),IF(ROW(I608)-2&lt;100,CONCATENATE("0",ROW(I608)-2),ROW(I608)-2)),"@",Konfiguration!$B$5),"")</f>
        <v/>
      </c>
    </row>
    <row r="609" ht="15.75" customHeight="1">
      <c r="A609" s="17" t="str">
        <f>IF(ROW(D609)-2&lt;=Konfiguration!$B$8,CONCATENATE(static_data!$A$19,IF(ROW(D609)-2&lt;10,CONCATENATE("00",ROW(D609)-2),IF(ROW(D609)-2&lt;100,CONCATENATE("0",ROW(D609)-2),ROW(D609)-2))),"")</f>
        <v/>
      </c>
      <c r="B609" s="17" t="str">
        <f>IF(ROW(D609)-2&lt;=Konfiguration!$B$8,CONCATENATE(MID(Konfiguration!$B$3,1,Konfiguration!$B$4)),"")</f>
        <v/>
      </c>
      <c r="C609" s="17" t="str">
        <f>IF(ROW(D609)-2&lt;=Konfiguration!$B$8,CONCATENATE(MID(Konfiguration!$B$3,1,Konfiguration!$B$4),".",static_data!$A$19,IF(ROW(D609)-2&lt;10,CONCATENATE("00",ROW(D609)-2),IF(ROW(D609)-2&lt;100,CONCATENATE("0",ROW(D609)-2),ROW(D609)-2))),"")</f>
        <v/>
      </c>
      <c r="D609" s="17" t="str">
        <f>IF(ROW(D609)-2&lt;=Konfiguration!$B$8,CONCATENATE(MID(Konfiguration!$B$3,1,Konfiguration!$B$4),".",static_data!$A$19,IF(ROW(D609)-2&lt;10,CONCATENATE("00",ROW(D609)-2),IF(ROW(D609)-2&lt;100,CONCATENATE("0",ROW(D609)-2),ROW(D609)-2)),"@",Konfiguration!$B$5),"")</f>
        <v/>
      </c>
      <c r="E609" s="15"/>
      <c r="F609" s="17" t="str">
        <f>IF(ROW(D609)-2&lt;=Konfiguration!$B$9,CONCATENATE(static_data!$A$20,IF(ROW(D609)-2&lt;10,CONCATENATE("00",ROW(D609)-2),IF(ROW(D609)-2&lt;100,CONCATENATE("0",ROW(D609)-2),ROW(D609)-2))),"")</f>
        <v/>
      </c>
      <c r="G609" s="17" t="str">
        <f>IF(ROW(D609)-2&lt;=Konfiguration!$B$9,CONCATENATE(MID(Konfiguration!$B$3,1,Konfiguration!$B$4)),"")</f>
        <v/>
      </c>
      <c r="H609" s="17" t="str">
        <f>IF(ROW(I609)-2&lt;=Konfiguration!$B$9,CONCATENATE(MID(Konfiguration!$B$3,1,Konfiguration!$B$4),".",static_data!$A$20,IF(ROW(I609)-2&lt;10,CONCATENATE("00",ROW(I609)-2),IF(ROW(I609)-2&lt;100,CONCATENATE("0",ROW(I609)-2),ROW(I609)-2))),"")</f>
        <v/>
      </c>
      <c r="I609" s="17" t="str">
        <f>IF(ROW(I609)-2&lt;=Konfiguration!$B$9,CONCATENATE(MID(Konfiguration!$B$3,1,Konfiguration!$B$4),".",static_data!$A$20,IF(ROW(I609)-2&lt;10,CONCATENATE("00",ROW(I609)-2),IF(ROW(I609)-2&lt;100,CONCATENATE("0",ROW(I609)-2),ROW(I609)-2)),"@",Konfiguration!$B$5),"")</f>
        <v/>
      </c>
    </row>
    <row r="610" ht="15.75" customHeight="1">
      <c r="A610" s="17" t="str">
        <f>IF(ROW(D610)-2&lt;=Konfiguration!$B$8,CONCATENATE(static_data!$A$19,IF(ROW(D610)-2&lt;10,CONCATENATE("00",ROW(D610)-2),IF(ROW(D610)-2&lt;100,CONCATENATE("0",ROW(D610)-2),ROW(D610)-2))),"")</f>
        <v/>
      </c>
      <c r="B610" s="17" t="str">
        <f>IF(ROW(D610)-2&lt;=Konfiguration!$B$8,CONCATENATE(MID(Konfiguration!$B$3,1,Konfiguration!$B$4)),"")</f>
        <v/>
      </c>
      <c r="C610" s="17" t="str">
        <f>IF(ROW(D610)-2&lt;=Konfiguration!$B$8,CONCATENATE(MID(Konfiguration!$B$3,1,Konfiguration!$B$4),".",static_data!$A$19,IF(ROW(D610)-2&lt;10,CONCATENATE("00",ROW(D610)-2),IF(ROW(D610)-2&lt;100,CONCATENATE("0",ROW(D610)-2),ROW(D610)-2))),"")</f>
        <v/>
      </c>
      <c r="D610" s="17" t="str">
        <f>IF(ROW(D610)-2&lt;=Konfiguration!$B$8,CONCATENATE(MID(Konfiguration!$B$3,1,Konfiguration!$B$4),".",static_data!$A$19,IF(ROW(D610)-2&lt;10,CONCATENATE("00",ROW(D610)-2),IF(ROW(D610)-2&lt;100,CONCATENATE("0",ROW(D610)-2),ROW(D610)-2)),"@",Konfiguration!$B$5),"")</f>
        <v/>
      </c>
      <c r="E610" s="15"/>
      <c r="F610" s="17" t="str">
        <f>IF(ROW(D610)-2&lt;=Konfiguration!$B$9,CONCATENATE(static_data!$A$20,IF(ROW(D610)-2&lt;10,CONCATENATE("00",ROW(D610)-2),IF(ROW(D610)-2&lt;100,CONCATENATE("0",ROW(D610)-2),ROW(D610)-2))),"")</f>
        <v/>
      </c>
      <c r="G610" s="17" t="str">
        <f>IF(ROW(D610)-2&lt;=Konfiguration!$B$9,CONCATENATE(MID(Konfiguration!$B$3,1,Konfiguration!$B$4)),"")</f>
        <v/>
      </c>
      <c r="H610" s="17" t="str">
        <f>IF(ROW(I610)-2&lt;=Konfiguration!$B$9,CONCATENATE(MID(Konfiguration!$B$3,1,Konfiguration!$B$4),".",static_data!$A$20,IF(ROW(I610)-2&lt;10,CONCATENATE("00",ROW(I610)-2),IF(ROW(I610)-2&lt;100,CONCATENATE("0",ROW(I610)-2),ROW(I610)-2))),"")</f>
        <v/>
      </c>
      <c r="I610" s="17" t="str">
        <f>IF(ROW(I610)-2&lt;=Konfiguration!$B$9,CONCATENATE(MID(Konfiguration!$B$3,1,Konfiguration!$B$4),".",static_data!$A$20,IF(ROW(I610)-2&lt;10,CONCATENATE("00",ROW(I610)-2),IF(ROW(I610)-2&lt;100,CONCATENATE("0",ROW(I610)-2),ROW(I610)-2)),"@",Konfiguration!$B$5),"")</f>
        <v/>
      </c>
    </row>
    <row r="611" ht="15.75" customHeight="1">
      <c r="A611" s="17" t="str">
        <f>IF(ROW(D611)-2&lt;=Konfiguration!$B$8,CONCATENATE(static_data!$A$19,IF(ROW(D611)-2&lt;10,CONCATENATE("00",ROW(D611)-2),IF(ROW(D611)-2&lt;100,CONCATENATE("0",ROW(D611)-2),ROW(D611)-2))),"")</f>
        <v/>
      </c>
      <c r="B611" s="17" t="str">
        <f>IF(ROW(D611)-2&lt;=Konfiguration!$B$8,CONCATENATE(MID(Konfiguration!$B$3,1,Konfiguration!$B$4)),"")</f>
        <v/>
      </c>
      <c r="C611" s="17" t="str">
        <f>IF(ROW(D611)-2&lt;=Konfiguration!$B$8,CONCATENATE(MID(Konfiguration!$B$3,1,Konfiguration!$B$4),".",static_data!$A$19,IF(ROW(D611)-2&lt;10,CONCATENATE("00",ROW(D611)-2),IF(ROW(D611)-2&lt;100,CONCATENATE("0",ROW(D611)-2),ROW(D611)-2))),"")</f>
        <v/>
      </c>
      <c r="D611" s="17" t="str">
        <f>IF(ROW(D611)-2&lt;=Konfiguration!$B$8,CONCATENATE(MID(Konfiguration!$B$3,1,Konfiguration!$B$4),".",static_data!$A$19,IF(ROW(D611)-2&lt;10,CONCATENATE("00",ROW(D611)-2),IF(ROW(D611)-2&lt;100,CONCATENATE("0",ROW(D611)-2),ROW(D611)-2)),"@",Konfiguration!$B$5),"")</f>
        <v/>
      </c>
      <c r="E611" s="15"/>
      <c r="F611" s="17" t="str">
        <f>IF(ROW(D611)-2&lt;=Konfiguration!$B$9,CONCATENATE(static_data!$A$20,IF(ROW(D611)-2&lt;10,CONCATENATE("00",ROW(D611)-2),IF(ROW(D611)-2&lt;100,CONCATENATE("0",ROW(D611)-2),ROW(D611)-2))),"")</f>
        <v/>
      </c>
      <c r="G611" s="17" t="str">
        <f>IF(ROW(D611)-2&lt;=Konfiguration!$B$9,CONCATENATE(MID(Konfiguration!$B$3,1,Konfiguration!$B$4)),"")</f>
        <v/>
      </c>
      <c r="H611" s="17" t="str">
        <f>IF(ROW(I611)-2&lt;=Konfiguration!$B$9,CONCATENATE(MID(Konfiguration!$B$3,1,Konfiguration!$B$4),".",static_data!$A$20,IF(ROW(I611)-2&lt;10,CONCATENATE("00",ROW(I611)-2),IF(ROW(I611)-2&lt;100,CONCATENATE("0",ROW(I611)-2),ROW(I611)-2))),"")</f>
        <v/>
      </c>
      <c r="I611" s="17" t="str">
        <f>IF(ROW(I611)-2&lt;=Konfiguration!$B$9,CONCATENATE(MID(Konfiguration!$B$3,1,Konfiguration!$B$4),".",static_data!$A$20,IF(ROW(I611)-2&lt;10,CONCATENATE("00",ROW(I611)-2),IF(ROW(I611)-2&lt;100,CONCATENATE("0",ROW(I611)-2),ROW(I611)-2)),"@",Konfiguration!$B$5),"")</f>
        <v/>
      </c>
    </row>
    <row r="612" ht="15.75" customHeight="1">
      <c r="A612" s="17" t="str">
        <f>IF(ROW(D612)-2&lt;=Konfiguration!$B$8,CONCATENATE(static_data!$A$19,IF(ROW(D612)-2&lt;10,CONCATENATE("00",ROW(D612)-2),IF(ROW(D612)-2&lt;100,CONCATENATE("0",ROW(D612)-2),ROW(D612)-2))),"")</f>
        <v/>
      </c>
      <c r="B612" s="17" t="str">
        <f>IF(ROW(D612)-2&lt;=Konfiguration!$B$8,CONCATENATE(MID(Konfiguration!$B$3,1,Konfiguration!$B$4)),"")</f>
        <v/>
      </c>
      <c r="C612" s="17" t="str">
        <f>IF(ROW(D612)-2&lt;=Konfiguration!$B$8,CONCATENATE(MID(Konfiguration!$B$3,1,Konfiguration!$B$4),".",static_data!$A$19,IF(ROW(D612)-2&lt;10,CONCATENATE("00",ROW(D612)-2),IF(ROW(D612)-2&lt;100,CONCATENATE("0",ROW(D612)-2),ROW(D612)-2))),"")</f>
        <v/>
      </c>
      <c r="D612" s="17" t="str">
        <f>IF(ROW(D612)-2&lt;=Konfiguration!$B$8,CONCATENATE(MID(Konfiguration!$B$3,1,Konfiguration!$B$4),".",static_data!$A$19,IF(ROW(D612)-2&lt;10,CONCATENATE("00",ROW(D612)-2),IF(ROW(D612)-2&lt;100,CONCATENATE("0",ROW(D612)-2),ROW(D612)-2)),"@",Konfiguration!$B$5),"")</f>
        <v/>
      </c>
      <c r="E612" s="15"/>
      <c r="F612" s="17" t="str">
        <f>IF(ROW(D612)-2&lt;=Konfiguration!$B$9,CONCATENATE(static_data!$A$20,IF(ROW(D612)-2&lt;10,CONCATENATE("00",ROW(D612)-2),IF(ROW(D612)-2&lt;100,CONCATENATE("0",ROW(D612)-2),ROW(D612)-2))),"")</f>
        <v/>
      </c>
      <c r="G612" s="17" t="str">
        <f>IF(ROW(D612)-2&lt;=Konfiguration!$B$9,CONCATENATE(MID(Konfiguration!$B$3,1,Konfiguration!$B$4)),"")</f>
        <v/>
      </c>
      <c r="H612" s="17" t="str">
        <f>IF(ROW(I612)-2&lt;=Konfiguration!$B$9,CONCATENATE(MID(Konfiguration!$B$3,1,Konfiguration!$B$4),".",static_data!$A$20,IF(ROW(I612)-2&lt;10,CONCATENATE("00",ROW(I612)-2),IF(ROW(I612)-2&lt;100,CONCATENATE("0",ROW(I612)-2),ROW(I612)-2))),"")</f>
        <v/>
      </c>
      <c r="I612" s="17" t="str">
        <f>IF(ROW(I612)-2&lt;=Konfiguration!$B$9,CONCATENATE(MID(Konfiguration!$B$3,1,Konfiguration!$B$4),".",static_data!$A$20,IF(ROW(I612)-2&lt;10,CONCATENATE("00",ROW(I612)-2),IF(ROW(I612)-2&lt;100,CONCATENATE("0",ROW(I612)-2),ROW(I612)-2)),"@",Konfiguration!$B$5),"")</f>
        <v/>
      </c>
    </row>
    <row r="613" ht="15.75" customHeight="1">
      <c r="A613" s="17" t="str">
        <f>IF(ROW(D613)-2&lt;=Konfiguration!$B$8,CONCATENATE(static_data!$A$19,IF(ROW(D613)-2&lt;10,CONCATENATE("00",ROW(D613)-2),IF(ROW(D613)-2&lt;100,CONCATENATE("0",ROW(D613)-2),ROW(D613)-2))),"")</f>
        <v/>
      </c>
      <c r="B613" s="17" t="str">
        <f>IF(ROW(D613)-2&lt;=Konfiguration!$B$8,CONCATENATE(MID(Konfiguration!$B$3,1,Konfiguration!$B$4)),"")</f>
        <v/>
      </c>
      <c r="C613" s="17" t="str">
        <f>IF(ROW(D613)-2&lt;=Konfiguration!$B$8,CONCATENATE(MID(Konfiguration!$B$3,1,Konfiguration!$B$4),".",static_data!$A$19,IF(ROW(D613)-2&lt;10,CONCATENATE("00",ROW(D613)-2),IF(ROW(D613)-2&lt;100,CONCATENATE("0",ROW(D613)-2),ROW(D613)-2))),"")</f>
        <v/>
      </c>
      <c r="D613" s="17" t="str">
        <f>IF(ROW(D613)-2&lt;=Konfiguration!$B$8,CONCATENATE(MID(Konfiguration!$B$3,1,Konfiguration!$B$4),".",static_data!$A$19,IF(ROW(D613)-2&lt;10,CONCATENATE("00",ROW(D613)-2),IF(ROW(D613)-2&lt;100,CONCATENATE("0",ROW(D613)-2),ROW(D613)-2)),"@",Konfiguration!$B$5),"")</f>
        <v/>
      </c>
      <c r="E613" s="15"/>
      <c r="F613" s="17" t="str">
        <f>IF(ROW(D613)-2&lt;=Konfiguration!$B$9,CONCATENATE(static_data!$A$20,IF(ROW(D613)-2&lt;10,CONCATENATE("00",ROW(D613)-2),IF(ROW(D613)-2&lt;100,CONCATENATE("0",ROW(D613)-2),ROW(D613)-2))),"")</f>
        <v/>
      </c>
      <c r="G613" s="17" t="str">
        <f>IF(ROW(D613)-2&lt;=Konfiguration!$B$9,CONCATENATE(MID(Konfiguration!$B$3,1,Konfiguration!$B$4)),"")</f>
        <v/>
      </c>
      <c r="H613" s="17" t="str">
        <f>IF(ROW(I613)-2&lt;=Konfiguration!$B$9,CONCATENATE(MID(Konfiguration!$B$3,1,Konfiguration!$B$4),".",static_data!$A$20,IF(ROW(I613)-2&lt;10,CONCATENATE("00",ROW(I613)-2),IF(ROW(I613)-2&lt;100,CONCATENATE("0",ROW(I613)-2),ROW(I613)-2))),"")</f>
        <v/>
      </c>
      <c r="I613" s="17" t="str">
        <f>IF(ROW(I613)-2&lt;=Konfiguration!$B$9,CONCATENATE(MID(Konfiguration!$B$3,1,Konfiguration!$B$4),".",static_data!$A$20,IF(ROW(I613)-2&lt;10,CONCATENATE("00",ROW(I613)-2),IF(ROW(I613)-2&lt;100,CONCATENATE("0",ROW(I613)-2),ROW(I613)-2)),"@",Konfiguration!$B$5),"")</f>
        <v/>
      </c>
    </row>
    <row r="614" ht="15.75" customHeight="1">
      <c r="A614" s="17" t="str">
        <f>IF(ROW(D614)-2&lt;=Konfiguration!$B$8,CONCATENATE(static_data!$A$19,IF(ROW(D614)-2&lt;10,CONCATENATE("00",ROW(D614)-2),IF(ROW(D614)-2&lt;100,CONCATENATE("0",ROW(D614)-2),ROW(D614)-2))),"")</f>
        <v/>
      </c>
      <c r="B614" s="17" t="str">
        <f>IF(ROW(D614)-2&lt;=Konfiguration!$B$8,CONCATENATE(MID(Konfiguration!$B$3,1,Konfiguration!$B$4)),"")</f>
        <v/>
      </c>
      <c r="C614" s="17" t="str">
        <f>IF(ROW(D614)-2&lt;=Konfiguration!$B$8,CONCATENATE(MID(Konfiguration!$B$3,1,Konfiguration!$B$4),".",static_data!$A$19,IF(ROW(D614)-2&lt;10,CONCATENATE("00",ROW(D614)-2),IF(ROW(D614)-2&lt;100,CONCATENATE("0",ROW(D614)-2),ROW(D614)-2))),"")</f>
        <v/>
      </c>
      <c r="D614" s="17" t="str">
        <f>IF(ROW(D614)-2&lt;=Konfiguration!$B$8,CONCATENATE(MID(Konfiguration!$B$3,1,Konfiguration!$B$4),".",static_data!$A$19,IF(ROW(D614)-2&lt;10,CONCATENATE("00",ROW(D614)-2),IF(ROW(D614)-2&lt;100,CONCATENATE("0",ROW(D614)-2),ROW(D614)-2)),"@",Konfiguration!$B$5),"")</f>
        <v/>
      </c>
      <c r="E614" s="15"/>
      <c r="F614" s="17" t="str">
        <f>IF(ROW(D614)-2&lt;=Konfiguration!$B$9,CONCATENATE(static_data!$A$20,IF(ROW(D614)-2&lt;10,CONCATENATE("00",ROW(D614)-2),IF(ROW(D614)-2&lt;100,CONCATENATE("0",ROW(D614)-2),ROW(D614)-2))),"")</f>
        <v/>
      </c>
      <c r="G614" s="17" t="str">
        <f>IF(ROW(D614)-2&lt;=Konfiguration!$B$9,CONCATENATE(MID(Konfiguration!$B$3,1,Konfiguration!$B$4)),"")</f>
        <v/>
      </c>
      <c r="H614" s="17" t="str">
        <f>IF(ROW(I614)-2&lt;=Konfiguration!$B$9,CONCATENATE(MID(Konfiguration!$B$3,1,Konfiguration!$B$4),".",static_data!$A$20,IF(ROW(I614)-2&lt;10,CONCATENATE("00",ROW(I614)-2),IF(ROW(I614)-2&lt;100,CONCATENATE("0",ROW(I614)-2),ROW(I614)-2))),"")</f>
        <v/>
      </c>
      <c r="I614" s="17" t="str">
        <f>IF(ROW(I614)-2&lt;=Konfiguration!$B$9,CONCATENATE(MID(Konfiguration!$B$3,1,Konfiguration!$B$4),".",static_data!$A$20,IF(ROW(I614)-2&lt;10,CONCATENATE("00",ROW(I614)-2),IF(ROW(I614)-2&lt;100,CONCATENATE("0",ROW(I614)-2),ROW(I614)-2)),"@",Konfiguration!$B$5),"")</f>
        <v/>
      </c>
    </row>
    <row r="615" ht="15.75" customHeight="1">
      <c r="A615" s="17" t="str">
        <f>IF(ROW(D615)-2&lt;=Konfiguration!$B$8,CONCATENATE(static_data!$A$19,IF(ROW(D615)-2&lt;10,CONCATENATE("00",ROW(D615)-2),IF(ROW(D615)-2&lt;100,CONCATENATE("0",ROW(D615)-2),ROW(D615)-2))),"")</f>
        <v/>
      </c>
      <c r="B615" s="17" t="str">
        <f>IF(ROW(D615)-2&lt;=Konfiguration!$B$8,CONCATENATE(MID(Konfiguration!$B$3,1,Konfiguration!$B$4)),"")</f>
        <v/>
      </c>
      <c r="C615" s="17" t="str">
        <f>IF(ROW(D615)-2&lt;=Konfiguration!$B$8,CONCATENATE(MID(Konfiguration!$B$3,1,Konfiguration!$B$4),".",static_data!$A$19,IF(ROW(D615)-2&lt;10,CONCATENATE("00",ROW(D615)-2),IF(ROW(D615)-2&lt;100,CONCATENATE("0",ROW(D615)-2),ROW(D615)-2))),"")</f>
        <v/>
      </c>
      <c r="D615" s="17" t="str">
        <f>IF(ROW(D615)-2&lt;=Konfiguration!$B$8,CONCATENATE(MID(Konfiguration!$B$3,1,Konfiguration!$B$4),".",static_data!$A$19,IF(ROW(D615)-2&lt;10,CONCATENATE("00",ROW(D615)-2),IF(ROW(D615)-2&lt;100,CONCATENATE("0",ROW(D615)-2),ROW(D615)-2)),"@",Konfiguration!$B$5),"")</f>
        <v/>
      </c>
      <c r="E615" s="15"/>
      <c r="F615" s="17" t="str">
        <f>IF(ROW(D615)-2&lt;=Konfiguration!$B$9,CONCATENATE(static_data!$A$20,IF(ROW(D615)-2&lt;10,CONCATENATE("00",ROW(D615)-2),IF(ROW(D615)-2&lt;100,CONCATENATE("0",ROW(D615)-2),ROW(D615)-2))),"")</f>
        <v/>
      </c>
      <c r="G615" s="17" t="str">
        <f>IF(ROW(D615)-2&lt;=Konfiguration!$B$9,CONCATENATE(MID(Konfiguration!$B$3,1,Konfiguration!$B$4)),"")</f>
        <v/>
      </c>
      <c r="H615" s="17" t="str">
        <f>IF(ROW(I615)-2&lt;=Konfiguration!$B$9,CONCATENATE(MID(Konfiguration!$B$3,1,Konfiguration!$B$4),".",static_data!$A$20,IF(ROW(I615)-2&lt;10,CONCATENATE("00",ROW(I615)-2),IF(ROW(I615)-2&lt;100,CONCATENATE("0",ROW(I615)-2),ROW(I615)-2))),"")</f>
        <v/>
      </c>
      <c r="I615" s="17" t="str">
        <f>IF(ROW(I615)-2&lt;=Konfiguration!$B$9,CONCATENATE(MID(Konfiguration!$B$3,1,Konfiguration!$B$4),".",static_data!$A$20,IF(ROW(I615)-2&lt;10,CONCATENATE("00",ROW(I615)-2),IF(ROW(I615)-2&lt;100,CONCATENATE("0",ROW(I615)-2),ROW(I615)-2)),"@",Konfiguration!$B$5),"")</f>
        <v/>
      </c>
    </row>
    <row r="616" ht="15.75" customHeight="1">
      <c r="A616" s="17" t="str">
        <f>IF(ROW(D616)-2&lt;=Konfiguration!$B$8,CONCATENATE(static_data!$A$19,IF(ROW(D616)-2&lt;10,CONCATENATE("00",ROW(D616)-2),IF(ROW(D616)-2&lt;100,CONCATENATE("0",ROW(D616)-2),ROW(D616)-2))),"")</f>
        <v/>
      </c>
      <c r="B616" s="17" t="str">
        <f>IF(ROW(D616)-2&lt;=Konfiguration!$B$8,CONCATENATE(MID(Konfiguration!$B$3,1,Konfiguration!$B$4)),"")</f>
        <v/>
      </c>
      <c r="C616" s="17" t="str">
        <f>IF(ROW(D616)-2&lt;=Konfiguration!$B$8,CONCATENATE(MID(Konfiguration!$B$3,1,Konfiguration!$B$4),".",static_data!$A$19,IF(ROW(D616)-2&lt;10,CONCATENATE("00",ROW(D616)-2),IF(ROW(D616)-2&lt;100,CONCATENATE("0",ROW(D616)-2),ROW(D616)-2))),"")</f>
        <v/>
      </c>
      <c r="D616" s="17" t="str">
        <f>IF(ROW(D616)-2&lt;=Konfiguration!$B$8,CONCATENATE(MID(Konfiguration!$B$3,1,Konfiguration!$B$4),".",static_data!$A$19,IF(ROW(D616)-2&lt;10,CONCATENATE("00",ROW(D616)-2),IF(ROW(D616)-2&lt;100,CONCATENATE("0",ROW(D616)-2),ROW(D616)-2)),"@",Konfiguration!$B$5),"")</f>
        <v/>
      </c>
      <c r="E616" s="15"/>
      <c r="F616" s="17" t="str">
        <f>IF(ROW(D616)-2&lt;=Konfiguration!$B$9,CONCATENATE(static_data!$A$20,IF(ROW(D616)-2&lt;10,CONCATENATE("00",ROW(D616)-2),IF(ROW(D616)-2&lt;100,CONCATENATE("0",ROW(D616)-2),ROW(D616)-2))),"")</f>
        <v/>
      </c>
      <c r="G616" s="17" t="str">
        <f>IF(ROW(D616)-2&lt;=Konfiguration!$B$9,CONCATENATE(MID(Konfiguration!$B$3,1,Konfiguration!$B$4)),"")</f>
        <v/>
      </c>
      <c r="H616" s="17" t="str">
        <f>IF(ROW(I616)-2&lt;=Konfiguration!$B$9,CONCATENATE(MID(Konfiguration!$B$3,1,Konfiguration!$B$4),".",static_data!$A$20,IF(ROW(I616)-2&lt;10,CONCATENATE("00",ROW(I616)-2),IF(ROW(I616)-2&lt;100,CONCATENATE("0",ROW(I616)-2),ROW(I616)-2))),"")</f>
        <v/>
      </c>
      <c r="I616" s="17" t="str">
        <f>IF(ROW(I616)-2&lt;=Konfiguration!$B$9,CONCATENATE(MID(Konfiguration!$B$3,1,Konfiguration!$B$4),".",static_data!$A$20,IF(ROW(I616)-2&lt;10,CONCATENATE("00",ROW(I616)-2),IF(ROW(I616)-2&lt;100,CONCATENATE("0",ROW(I616)-2),ROW(I616)-2)),"@",Konfiguration!$B$5),"")</f>
        <v/>
      </c>
    </row>
    <row r="617" ht="15.75" customHeight="1">
      <c r="A617" s="17" t="str">
        <f>IF(ROW(D617)-2&lt;=Konfiguration!$B$8,CONCATENATE(static_data!$A$19,IF(ROW(D617)-2&lt;10,CONCATENATE("00",ROW(D617)-2),IF(ROW(D617)-2&lt;100,CONCATENATE("0",ROW(D617)-2),ROW(D617)-2))),"")</f>
        <v/>
      </c>
      <c r="B617" s="17" t="str">
        <f>IF(ROW(D617)-2&lt;=Konfiguration!$B$8,CONCATENATE(MID(Konfiguration!$B$3,1,Konfiguration!$B$4)),"")</f>
        <v/>
      </c>
      <c r="C617" s="17" t="str">
        <f>IF(ROW(D617)-2&lt;=Konfiguration!$B$8,CONCATENATE(MID(Konfiguration!$B$3,1,Konfiguration!$B$4),".",static_data!$A$19,IF(ROW(D617)-2&lt;10,CONCATENATE("00",ROW(D617)-2),IF(ROW(D617)-2&lt;100,CONCATENATE("0",ROW(D617)-2),ROW(D617)-2))),"")</f>
        <v/>
      </c>
      <c r="D617" s="17" t="str">
        <f>IF(ROW(D617)-2&lt;=Konfiguration!$B$8,CONCATENATE(MID(Konfiguration!$B$3,1,Konfiguration!$B$4),".",static_data!$A$19,IF(ROW(D617)-2&lt;10,CONCATENATE("00",ROW(D617)-2),IF(ROW(D617)-2&lt;100,CONCATENATE("0",ROW(D617)-2),ROW(D617)-2)),"@",Konfiguration!$B$5),"")</f>
        <v/>
      </c>
      <c r="E617" s="15"/>
      <c r="F617" s="17" t="str">
        <f>IF(ROW(D617)-2&lt;=Konfiguration!$B$9,CONCATENATE(static_data!$A$20,IF(ROW(D617)-2&lt;10,CONCATENATE("00",ROW(D617)-2),IF(ROW(D617)-2&lt;100,CONCATENATE("0",ROW(D617)-2),ROW(D617)-2))),"")</f>
        <v/>
      </c>
      <c r="G617" s="17" t="str">
        <f>IF(ROW(D617)-2&lt;=Konfiguration!$B$9,CONCATENATE(MID(Konfiguration!$B$3,1,Konfiguration!$B$4)),"")</f>
        <v/>
      </c>
      <c r="H617" s="17" t="str">
        <f>IF(ROW(I617)-2&lt;=Konfiguration!$B$9,CONCATENATE(MID(Konfiguration!$B$3,1,Konfiguration!$B$4),".",static_data!$A$20,IF(ROW(I617)-2&lt;10,CONCATENATE("00",ROW(I617)-2),IF(ROW(I617)-2&lt;100,CONCATENATE("0",ROW(I617)-2),ROW(I617)-2))),"")</f>
        <v/>
      </c>
      <c r="I617" s="17" t="str">
        <f>IF(ROW(I617)-2&lt;=Konfiguration!$B$9,CONCATENATE(MID(Konfiguration!$B$3,1,Konfiguration!$B$4),".",static_data!$A$20,IF(ROW(I617)-2&lt;10,CONCATENATE("00",ROW(I617)-2),IF(ROW(I617)-2&lt;100,CONCATENATE("0",ROW(I617)-2),ROW(I617)-2)),"@",Konfiguration!$B$5),"")</f>
        <v/>
      </c>
    </row>
    <row r="618" ht="15.75" customHeight="1">
      <c r="A618" s="17" t="str">
        <f>IF(ROW(D618)-2&lt;=Konfiguration!$B$8,CONCATENATE(static_data!$A$19,IF(ROW(D618)-2&lt;10,CONCATENATE("00",ROW(D618)-2),IF(ROW(D618)-2&lt;100,CONCATENATE("0",ROW(D618)-2),ROW(D618)-2))),"")</f>
        <v/>
      </c>
      <c r="B618" s="17" t="str">
        <f>IF(ROW(D618)-2&lt;=Konfiguration!$B$8,CONCATENATE(MID(Konfiguration!$B$3,1,Konfiguration!$B$4)),"")</f>
        <v/>
      </c>
      <c r="C618" s="17" t="str">
        <f>IF(ROW(D618)-2&lt;=Konfiguration!$B$8,CONCATENATE(MID(Konfiguration!$B$3,1,Konfiguration!$B$4),".",static_data!$A$19,IF(ROW(D618)-2&lt;10,CONCATENATE("00",ROW(D618)-2),IF(ROW(D618)-2&lt;100,CONCATENATE("0",ROW(D618)-2),ROW(D618)-2))),"")</f>
        <v/>
      </c>
      <c r="D618" s="17" t="str">
        <f>IF(ROW(D618)-2&lt;=Konfiguration!$B$8,CONCATENATE(MID(Konfiguration!$B$3,1,Konfiguration!$B$4),".",static_data!$A$19,IF(ROW(D618)-2&lt;10,CONCATENATE("00",ROW(D618)-2),IF(ROW(D618)-2&lt;100,CONCATENATE("0",ROW(D618)-2),ROW(D618)-2)),"@",Konfiguration!$B$5),"")</f>
        <v/>
      </c>
      <c r="E618" s="15"/>
      <c r="F618" s="17" t="str">
        <f>IF(ROW(D618)-2&lt;=Konfiguration!$B$9,CONCATENATE(static_data!$A$20,IF(ROW(D618)-2&lt;10,CONCATENATE("00",ROW(D618)-2),IF(ROW(D618)-2&lt;100,CONCATENATE("0",ROW(D618)-2),ROW(D618)-2))),"")</f>
        <v/>
      </c>
      <c r="G618" s="17" t="str">
        <f>IF(ROW(D618)-2&lt;=Konfiguration!$B$9,CONCATENATE(MID(Konfiguration!$B$3,1,Konfiguration!$B$4)),"")</f>
        <v/>
      </c>
      <c r="H618" s="17" t="str">
        <f>IF(ROW(I618)-2&lt;=Konfiguration!$B$9,CONCATENATE(MID(Konfiguration!$B$3,1,Konfiguration!$B$4),".",static_data!$A$20,IF(ROW(I618)-2&lt;10,CONCATENATE("00",ROW(I618)-2),IF(ROW(I618)-2&lt;100,CONCATENATE("0",ROW(I618)-2),ROW(I618)-2))),"")</f>
        <v/>
      </c>
      <c r="I618" s="17" t="str">
        <f>IF(ROW(I618)-2&lt;=Konfiguration!$B$9,CONCATENATE(MID(Konfiguration!$B$3,1,Konfiguration!$B$4),".",static_data!$A$20,IF(ROW(I618)-2&lt;10,CONCATENATE("00",ROW(I618)-2),IF(ROW(I618)-2&lt;100,CONCATENATE("0",ROW(I618)-2),ROW(I618)-2)),"@",Konfiguration!$B$5),"")</f>
        <v/>
      </c>
    </row>
    <row r="619" ht="15.75" customHeight="1">
      <c r="A619" s="17" t="str">
        <f>IF(ROW(D619)-2&lt;=Konfiguration!$B$8,CONCATENATE(static_data!$A$19,IF(ROW(D619)-2&lt;10,CONCATENATE("00",ROW(D619)-2),IF(ROW(D619)-2&lt;100,CONCATENATE("0",ROW(D619)-2),ROW(D619)-2))),"")</f>
        <v/>
      </c>
      <c r="B619" s="17" t="str">
        <f>IF(ROW(D619)-2&lt;=Konfiguration!$B$8,CONCATENATE(MID(Konfiguration!$B$3,1,Konfiguration!$B$4)),"")</f>
        <v/>
      </c>
      <c r="C619" s="17" t="str">
        <f>IF(ROW(D619)-2&lt;=Konfiguration!$B$8,CONCATENATE(MID(Konfiguration!$B$3,1,Konfiguration!$B$4),".",static_data!$A$19,IF(ROW(D619)-2&lt;10,CONCATENATE("00",ROW(D619)-2),IF(ROW(D619)-2&lt;100,CONCATENATE("0",ROW(D619)-2),ROW(D619)-2))),"")</f>
        <v/>
      </c>
      <c r="D619" s="17" t="str">
        <f>IF(ROW(D619)-2&lt;=Konfiguration!$B$8,CONCATENATE(MID(Konfiguration!$B$3,1,Konfiguration!$B$4),".",static_data!$A$19,IF(ROW(D619)-2&lt;10,CONCATENATE("00",ROW(D619)-2),IF(ROW(D619)-2&lt;100,CONCATENATE("0",ROW(D619)-2),ROW(D619)-2)),"@",Konfiguration!$B$5),"")</f>
        <v/>
      </c>
      <c r="E619" s="15"/>
      <c r="F619" s="17" t="str">
        <f>IF(ROW(D619)-2&lt;=Konfiguration!$B$9,CONCATENATE(static_data!$A$20,IF(ROW(D619)-2&lt;10,CONCATENATE("00",ROW(D619)-2),IF(ROW(D619)-2&lt;100,CONCATENATE("0",ROW(D619)-2),ROW(D619)-2))),"")</f>
        <v/>
      </c>
      <c r="G619" s="17" t="str">
        <f>IF(ROW(D619)-2&lt;=Konfiguration!$B$9,CONCATENATE(MID(Konfiguration!$B$3,1,Konfiguration!$B$4)),"")</f>
        <v/>
      </c>
      <c r="H619" s="17" t="str">
        <f>IF(ROW(I619)-2&lt;=Konfiguration!$B$9,CONCATENATE(MID(Konfiguration!$B$3,1,Konfiguration!$B$4),".",static_data!$A$20,IF(ROW(I619)-2&lt;10,CONCATENATE("00",ROW(I619)-2),IF(ROW(I619)-2&lt;100,CONCATENATE("0",ROW(I619)-2),ROW(I619)-2))),"")</f>
        <v/>
      </c>
      <c r="I619" s="17" t="str">
        <f>IF(ROW(I619)-2&lt;=Konfiguration!$B$9,CONCATENATE(MID(Konfiguration!$B$3,1,Konfiguration!$B$4),".",static_data!$A$20,IF(ROW(I619)-2&lt;10,CONCATENATE("00",ROW(I619)-2),IF(ROW(I619)-2&lt;100,CONCATENATE("0",ROW(I619)-2),ROW(I619)-2)),"@",Konfiguration!$B$5),"")</f>
        <v/>
      </c>
    </row>
    <row r="620" ht="15.75" customHeight="1">
      <c r="A620" s="17" t="str">
        <f>IF(ROW(D620)-2&lt;=Konfiguration!$B$8,CONCATENATE(static_data!$A$19,IF(ROW(D620)-2&lt;10,CONCATENATE("00",ROW(D620)-2),IF(ROW(D620)-2&lt;100,CONCATENATE("0",ROW(D620)-2),ROW(D620)-2))),"")</f>
        <v/>
      </c>
      <c r="B620" s="17" t="str">
        <f>IF(ROW(D620)-2&lt;=Konfiguration!$B$8,CONCATENATE(MID(Konfiguration!$B$3,1,Konfiguration!$B$4)),"")</f>
        <v/>
      </c>
      <c r="C620" s="17" t="str">
        <f>IF(ROW(D620)-2&lt;=Konfiguration!$B$8,CONCATENATE(MID(Konfiguration!$B$3,1,Konfiguration!$B$4),".",static_data!$A$19,IF(ROW(D620)-2&lt;10,CONCATENATE("00",ROW(D620)-2),IF(ROW(D620)-2&lt;100,CONCATENATE("0",ROW(D620)-2),ROW(D620)-2))),"")</f>
        <v/>
      </c>
      <c r="D620" s="17" t="str">
        <f>IF(ROW(D620)-2&lt;=Konfiguration!$B$8,CONCATENATE(MID(Konfiguration!$B$3,1,Konfiguration!$B$4),".",static_data!$A$19,IF(ROW(D620)-2&lt;10,CONCATENATE("00",ROW(D620)-2),IF(ROW(D620)-2&lt;100,CONCATENATE("0",ROW(D620)-2),ROW(D620)-2)),"@",Konfiguration!$B$5),"")</f>
        <v/>
      </c>
      <c r="E620" s="15"/>
      <c r="F620" s="17" t="str">
        <f>IF(ROW(D620)-2&lt;=Konfiguration!$B$9,CONCATENATE(static_data!$A$20,IF(ROW(D620)-2&lt;10,CONCATENATE("00",ROW(D620)-2),IF(ROW(D620)-2&lt;100,CONCATENATE("0",ROW(D620)-2),ROW(D620)-2))),"")</f>
        <v/>
      </c>
      <c r="G620" s="17" t="str">
        <f>IF(ROW(D620)-2&lt;=Konfiguration!$B$9,CONCATENATE(MID(Konfiguration!$B$3,1,Konfiguration!$B$4)),"")</f>
        <v/>
      </c>
      <c r="H620" s="17" t="str">
        <f>IF(ROW(I620)-2&lt;=Konfiguration!$B$9,CONCATENATE(MID(Konfiguration!$B$3,1,Konfiguration!$B$4),".",static_data!$A$20,IF(ROW(I620)-2&lt;10,CONCATENATE("00",ROW(I620)-2),IF(ROW(I620)-2&lt;100,CONCATENATE("0",ROW(I620)-2),ROW(I620)-2))),"")</f>
        <v/>
      </c>
      <c r="I620" s="17" t="str">
        <f>IF(ROW(I620)-2&lt;=Konfiguration!$B$9,CONCATENATE(MID(Konfiguration!$B$3,1,Konfiguration!$B$4),".",static_data!$A$20,IF(ROW(I620)-2&lt;10,CONCATENATE("00",ROW(I620)-2),IF(ROW(I620)-2&lt;100,CONCATENATE("0",ROW(I620)-2),ROW(I620)-2)),"@",Konfiguration!$B$5),"")</f>
        <v/>
      </c>
    </row>
    <row r="621" ht="15.75" customHeight="1">
      <c r="A621" s="17" t="str">
        <f>IF(ROW(D621)-2&lt;=Konfiguration!$B$8,CONCATENATE(static_data!$A$19,IF(ROW(D621)-2&lt;10,CONCATENATE("00",ROW(D621)-2),IF(ROW(D621)-2&lt;100,CONCATENATE("0",ROW(D621)-2),ROW(D621)-2))),"")</f>
        <v/>
      </c>
      <c r="B621" s="17" t="str">
        <f>IF(ROW(D621)-2&lt;=Konfiguration!$B$8,CONCATENATE(MID(Konfiguration!$B$3,1,Konfiguration!$B$4)),"")</f>
        <v/>
      </c>
      <c r="C621" s="17" t="str">
        <f>IF(ROW(D621)-2&lt;=Konfiguration!$B$8,CONCATENATE(MID(Konfiguration!$B$3,1,Konfiguration!$B$4),".",static_data!$A$19,IF(ROW(D621)-2&lt;10,CONCATENATE("00",ROW(D621)-2),IF(ROW(D621)-2&lt;100,CONCATENATE("0",ROW(D621)-2),ROW(D621)-2))),"")</f>
        <v/>
      </c>
      <c r="D621" s="17" t="str">
        <f>IF(ROW(D621)-2&lt;=Konfiguration!$B$8,CONCATENATE(MID(Konfiguration!$B$3,1,Konfiguration!$B$4),".",static_data!$A$19,IF(ROW(D621)-2&lt;10,CONCATENATE("00",ROW(D621)-2),IF(ROW(D621)-2&lt;100,CONCATENATE("0",ROW(D621)-2),ROW(D621)-2)),"@",Konfiguration!$B$5),"")</f>
        <v/>
      </c>
      <c r="E621" s="15"/>
      <c r="F621" s="17" t="str">
        <f>IF(ROW(D621)-2&lt;=Konfiguration!$B$9,CONCATENATE(static_data!$A$20,IF(ROW(D621)-2&lt;10,CONCATENATE("00",ROW(D621)-2),IF(ROW(D621)-2&lt;100,CONCATENATE("0",ROW(D621)-2),ROW(D621)-2))),"")</f>
        <v/>
      </c>
      <c r="G621" s="17" t="str">
        <f>IF(ROW(D621)-2&lt;=Konfiguration!$B$9,CONCATENATE(MID(Konfiguration!$B$3,1,Konfiguration!$B$4)),"")</f>
        <v/>
      </c>
      <c r="H621" s="17" t="str">
        <f>IF(ROW(I621)-2&lt;=Konfiguration!$B$9,CONCATENATE(MID(Konfiguration!$B$3,1,Konfiguration!$B$4),".",static_data!$A$20,IF(ROW(I621)-2&lt;10,CONCATENATE("00",ROW(I621)-2),IF(ROW(I621)-2&lt;100,CONCATENATE("0",ROW(I621)-2),ROW(I621)-2))),"")</f>
        <v/>
      </c>
      <c r="I621" s="17" t="str">
        <f>IF(ROW(I621)-2&lt;=Konfiguration!$B$9,CONCATENATE(MID(Konfiguration!$B$3,1,Konfiguration!$B$4),".",static_data!$A$20,IF(ROW(I621)-2&lt;10,CONCATENATE("00",ROW(I621)-2),IF(ROW(I621)-2&lt;100,CONCATENATE("0",ROW(I621)-2),ROW(I621)-2)),"@",Konfiguration!$B$5),"")</f>
        <v/>
      </c>
    </row>
    <row r="622" ht="15.75" customHeight="1">
      <c r="A622" s="17" t="str">
        <f>IF(ROW(D622)-2&lt;=Konfiguration!$B$8,CONCATENATE(static_data!$A$19,IF(ROW(D622)-2&lt;10,CONCATENATE("00",ROW(D622)-2),IF(ROW(D622)-2&lt;100,CONCATENATE("0",ROW(D622)-2),ROW(D622)-2))),"")</f>
        <v/>
      </c>
      <c r="B622" s="17" t="str">
        <f>IF(ROW(D622)-2&lt;=Konfiguration!$B$8,CONCATENATE(MID(Konfiguration!$B$3,1,Konfiguration!$B$4)),"")</f>
        <v/>
      </c>
      <c r="C622" s="17" t="str">
        <f>IF(ROW(D622)-2&lt;=Konfiguration!$B$8,CONCATENATE(MID(Konfiguration!$B$3,1,Konfiguration!$B$4),".",static_data!$A$19,IF(ROW(D622)-2&lt;10,CONCATENATE("00",ROW(D622)-2),IF(ROW(D622)-2&lt;100,CONCATENATE("0",ROW(D622)-2),ROW(D622)-2))),"")</f>
        <v/>
      </c>
      <c r="D622" s="17" t="str">
        <f>IF(ROW(D622)-2&lt;=Konfiguration!$B$8,CONCATENATE(MID(Konfiguration!$B$3,1,Konfiguration!$B$4),".",static_data!$A$19,IF(ROW(D622)-2&lt;10,CONCATENATE("00",ROW(D622)-2),IF(ROW(D622)-2&lt;100,CONCATENATE("0",ROW(D622)-2),ROW(D622)-2)),"@",Konfiguration!$B$5),"")</f>
        <v/>
      </c>
      <c r="E622" s="15"/>
      <c r="F622" s="17" t="str">
        <f>IF(ROW(D622)-2&lt;=Konfiguration!$B$9,CONCATENATE(static_data!$A$20,IF(ROW(D622)-2&lt;10,CONCATENATE("00",ROW(D622)-2),IF(ROW(D622)-2&lt;100,CONCATENATE("0",ROW(D622)-2),ROW(D622)-2))),"")</f>
        <v/>
      </c>
      <c r="G622" s="17" t="str">
        <f>IF(ROW(D622)-2&lt;=Konfiguration!$B$9,CONCATENATE(MID(Konfiguration!$B$3,1,Konfiguration!$B$4)),"")</f>
        <v/>
      </c>
      <c r="H622" s="17" t="str">
        <f>IF(ROW(I622)-2&lt;=Konfiguration!$B$9,CONCATENATE(MID(Konfiguration!$B$3,1,Konfiguration!$B$4),".",static_data!$A$20,IF(ROW(I622)-2&lt;10,CONCATENATE("00",ROW(I622)-2),IF(ROW(I622)-2&lt;100,CONCATENATE("0",ROW(I622)-2),ROW(I622)-2))),"")</f>
        <v/>
      </c>
      <c r="I622" s="17" t="str">
        <f>IF(ROW(I622)-2&lt;=Konfiguration!$B$9,CONCATENATE(MID(Konfiguration!$B$3,1,Konfiguration!$B$4),".",static_data!$A$20,IF(ROW(I622)-2&lt;10,CONCATENATE("00",ROW(I622)-2),IF(ROW(I622)-2&lt;100,CONCATENATE("0",ROW(I622)-2),ROW(I622)-2)),"@",Konfiguration!$B$5),"")</f>
        <v/>
      </c>
    </row>
    <row r="623" ht="15.75" customHeight="1">
      <c r="A623" s="17" t="str">
        <f>IF(ROW(D623)-2&lt;=Konfiguration!$B$8,CONCATENATE(static_data!$A$19,IF(ROW(D623)-2&lt;10,CONCATENATE("00",ROW(D623)-2),IF(ROW(D623)-2&lt;100,CONCATENATE("0",ROW(D623)-2),ROW(D623)-2))),"")</f>
        <v/>
      </c>
      <c r="B623" s="17" t="str">
        <f>IF(ROW(D623)-2&lt;=Konfiguration!$B$8,CONCATENATE(MID(Konfiguration!$B$3,1,Konfiguration!$B$4)),"")</f>
        <v/>
      </c>
      <c r="C623" s="17" t="str">
        <f>IF(ROW(D623)-2&lt;=Konfiguration!$B$8,CONCATENATE(MID(Konfiguration!$B$3,1,Konfiguration!$B$4),".",static_data!$A$19,IF(ROW(D623)-2&lt;10,CONCATENATE("00",ROW(D623)-2),IF(ROW(D623)-2&lt;100,CONCATENATE("0",ROW(D623)-2),ROW(D623)-2))),"")</f>
        <v/>
      </c>
      <c r="D623" s="17" t="str">
        <f>IF(ROW(D623)-2&lt;=Konfiguration!$B$8,CONCATENATE(MID(Konfiguration!$B$3,1,Konfiguration!$B$4),".",static_data!$A$19,IF(ROW(D623)-2&lt;10,CONCATENATE("00",ROW(D623)-2),IF(ROW(D623)-2&lt;100,CONCATENATE("0",ROW(D623)-2),ROW(D623)-2)),"@",Konfiguration!$B$5),"")</f>
        <v/>
      </c>
      <c r="E623" s="15"/>
      <c r="F623" s="17" t="str">
        <f>IF(ROW(D623)-2&lt;=Konfiguration!$B$9,CONCATENATE(static_data!$A$20,IF(ROW(D623)-2&lt;10,CONCATENATE("00",ROW(D623)-2),IF(ROW(D623)-2&lt;100,CONCATENATE("0",ROW(D623)-2),ROW(D623)-2))),"")</f>
        <v/>
      </c>
      <c r="G623" s="17" t="str">
        <f>IF(ROW(D623)-2&lt;=Konfiguration!$B$9,CONCATENATE(MID(Konfiguration!$B$3,1,Konfiguration!$B$4)),"")</f>
        <v/>
      </c>
      <c r="H623" s="17" t="str">
        <f>IF(ROW(I623)-2&lt;=Konfiguration!$B$9,CONCATENATE(MID(Konfiguration!$B$3,1,Konfiguration!$B$4),".",static_data!$A$20,IF(ROW(I623)-2&lt;10,CONCATENATE("00",ROW(I623)-2),IF(ROW(I623)-2&lt;100,CONCATENATE("0",ROW(I623)-2),ROW(I623)-2))),"")</f>
        <v/>
      </c>
      <c r="I623" s="17" t="str">
        <f>IF(ROW(I623)-2&lt;=Konfiguration!$B$9,CONCATENATE(MID(Konfiguration!$B$3,1,Konfiguration!$B$4),".",static_data!$A$20,IF(ROW(I623)-2&lt;10,CONCATENATE("00",ROW(I623)-2),IF(ROW(I623)-2&lt;100,CONCATENATE("0",ROW(I623)-2),ROW(I623)-2)),"@",Konfiguration!$B$5),"")</f>
        <v/>
      </c>
    </row>
    <row r="624" ht="15.75" customHeight="1">
      <c r="A624" s="17" t="str">
        <f>IF(ROW(D624)-2&lt;=Konfiguration!$B$8,CONCATENATE(static_data!$A$19,IF(ROW(D624)-2&lt;10,CONCATENATE("00",ROW(D624)-2),IF(ROW(D624)-2&lt;100,CONCATENATE("0",ROW(D624)-2),ROW(D624)-2))),"")</f>
        <v/>
      </c>
      <c r="B624" s="17" t="str">
        <f>IF(ROW(D624)-2&lt;=Konfiguration!$B$8,CONCATENATE(MID(Konfiguration!$B$3,1,Konfiguration!$B$4)),"")</f>
        <v/>
      </c>
      <c r="C624" s="17" t="str">
        <f>IF(ROW(D624)-2&lt;=Konfiguration!$B$8,CONCATENATE(MID(Konfiguration!$B$3,1,Konfiguration!$B$4),".",static_data!$A$19,IF(ROW(D624)-2&lt;10,CONCATENATE("00",ROW(D624)-2),IF(ROW(D624)-2&lt;100,CONCATENATE("0",ROW(D624)-2),ROW(D624)-2))),"")</f>
        <v/>
      </c>
      <c r="D624" s="17" t="str">
        <f>IF(ROW(D624)-2&lt;=Konfiguration!$B$8,CONCATENATE(MID(Konfiguration!$B$3,1,Konfiguration!$B$4),".",static_data!$A$19,IF(ROW(D624)-2&lt;10,CONCATENATE("00",ROW(D624)-2),IF(ROW(D624)-2&lt;100,CONCATENATE("0",ROW(D624)-2),ROW(D624)-2)),"@",Konfiguration!$B$5),"")</f>
        <v/>
      </c>
      <c r="E624" s="15"/>
      <c r="F624" s="17" t="str">
        <f>IF(ROW(D624)-2&lt;=Konfiguration!$B$9,CONCATENATE(static_data!$A$20,IF(ROW(D624)-2&lt;10,CONCATENATE("00",ROW(D624)-2),IF(ROW(D624)-2&lt;100,CONCATENATE("0",ROW(D624)-2),ROW(D624)-2))),"")</f>
        <v/>
      </c>
      <c r="G624" s="17" t="str">
        <f>IF(ROW(D624)-2&lt;=Konfiguration!$B$9,CONCATENATE(MID(Konfiguration!$B$3,1,Konfiguration!$B$4)),"")</f>
        <v/>
      </c>
      <c r="H624" s="17" t="str">
        <f>IF(ROW(I624)-2&lt;=Konfiguration!$B$9,CONCATENATE(MID(Konfiguration!$B$3,1,Konfiguration!$B$4),".",static_data!$A$20,IF(ROW(I624)-2&lt;10,CONCATENATE("00",ROW(I624)-2),IF(ROW(I624)-2&lt;100,CONCATENATE("0",ROW(I624)-2),ROW(I624)-2))),"")</f>
        <v/>
      </c>
      <c r="I624" s="17" t="str">
        <f>IF(ROW(I624)-2&lt;=Konfiguration!$B$9,CONCATENATE(MID(Konfiguration!$B$3,1,Konfiguration!$B$4),".",static_data!$A$20,IF(ROW(I624)-2&lt;10,CONCATENATE("00",ROW(I624)-2),IF(ROW(I624)-2&lt;100,CONCATENATE("0",ROW(I624)-2),ROW(I624)-2)),"@",Konfiguration!$B$5),"")</f>
        <v/>
      </c>
    </row>
    <row r="625" ht="15.75" customHeight="1">
      <c r="A625" s="17" t="str">
        <f>IF(ROW(D625)-2&lt;=Konfiguration!$B$8,CONCATENATE(static_data!$A$19,IF(ROW(D625)-2&lt;10,CONCATENATE("00",ROW(D625)-2),IF(ROW(D625)-2&lt;100,CONCATENATE("0",ROW(D625)-2),ROW(D625)-2))),"")</f>
        <v/>
      </c>
      <c r="B625" s="17" t="str">
        <f>IF(ROW(D625)-2&lt;=Konfiguration!$B$8,CONCATENATE(MID(Konfiguration!$B$3,1,Konfiguration!$B$4)),"")</f>
        <v/>
      </c>
      <c r="C625" s="17" t="str">
        <f>IF(ROW(D625)-2&lt;=Konfiguration!$B$8,CONCATENATE(MID(Konfiguration!$B$3,1,Konfiguration!$B$4),".",static_data!$A$19,IF(ROW(D625)-2&lt;10,CONCATENATE("00",ROW(D625)-2),IF(ROW(D625)-2&lt;100,CONCATENATE("0",ROW(D625)-2),ROW(D625)-2))),"")</f>
        <v/>
      </c>
      <c r="D625" s="17" t="str">
        <f>IF(ROW(D625)-2&lt;=Konfiguration!$B$8,CONCATENATE(MID(Konfiguration!$B$3,1,Konfiguration!$B$4),".",static_data!$A$19,IF(ROW(D625)-2&lt;10,CONCATENATE("00",ROW(D625)-2),IF(ROW(D625)-2&lt;100,CONCATENATE("0",ROW(D625)-2),ROW(D625)-2)),"@",Konfiguration!$B$5),"")</f>
        <v/>
      </c>
      <c r="E625" s="15"/>
      <c r="F625" s="17" t="str">
        <f>IF(ROW(D625)-2&lt;=Konfiguration!$B$9,CONCATENATE(static_data!$A$20,IF(ROW(D625)-2&lt;10,CONCATENATE("00",ROW(D625)-2),IF(ROW(D625)-2&lt;100,CONCATENATE("0",ROW(D625)-2),ROW(D625)-2))),"")</f>
        <v/>
      </c>
      <c r="G625" s="17" t="str">
        <f>IF(ROW(D625)-2&lt;=Konfiguration!$B$9,CONCATENATE(MID(Konfiguration!$B$3,1,Konfiguration!$B$4)),"")</f>
        <v/>
      </c>
      <c r="H625" s="17" t="str">
        <f>IF(ROW(I625)-2&lt;=Konfiguration!$B$9,CONCATENATE(MID(Konfiguration!$B$3,1,Konfiguration!$B$4),".",static_data!$A$20,IF(ROW(I625)-2&lt;10,CONCATENATE("00",ROW(I625)-2),IF(ROW(I625)-2&lt;100,CONCATENATE("0",ROW(I625)-2),ROW(I625)-2))),"")</f>
        <v/>
      </c>
      <c r="I625" s="17" t="str">
        <f>IF(ROW(I625)-2&lt;=Konfiguration!$B$9,CONCATENATE(MID(Konfiguration!$B$3,1,Konfiguration!$B$4),".",static_data!$A$20,IF(ROW(I625)-2&lt;10,CONCATENATE("00",ROW(I625)-2),IF(ROW(I625)-2&lt;100,CONCATENATE("0",ROW(I625)-2),ROW(I625)-2)),"@",Konfiguration!$B$5),"")</f>
        <v/>
      </c>
    </row>
    <row r="626" ht="15.75" customHeight="1">
      <c r="A626" s="17" t="str">
        <f>IF(ROW(D626)-2&lt;=Konfiguration!$B$8,CONCATENATE(static_data!$A$19,IF(ROW(D626)-2&lt;10,CONCATENATE("00",ROW(D626)-2),IF(ROW(D626)-2&lt;100,CONCATENATE("0",ROW(D626)-2),ROW(D626)-2))),"")</f>
        <v/>
      </c>
      <c r="B626" s="17" t="str">
        <f>IF(ROW(D626)-2&lt;=Konfiguration!$B$8,CONCATENATE(MID(Konfiguration!$B$3,1,Konfiguration!$B$4)),"")</f>
        <v/>
      </c>
      <c r="C626" s="17" t="str">
        <f>IF(ROW(D626)-2&lt;=Konfiguration!$B$8,CONCATENATE(MID(Konfiguration!$B$3,1,Konfiguration!$B$4),".",static_data!$A$19,IF(ROW(D626)-2&lt;10,CONCATENATE("00",ROW(D626)-2),IF(ROW(D626)-2&lt;100,CONCATENATE("0",ROW(D626)-2),ROW(D626)-2))),"")</f>
        <v/>
      </c>
      <c r="D626" s="17" t="str">
        <f>IF(ROW(D626)-2&lt;=Konfiguration!$B$8,CONCATENATE(MID(Konfiguration!$B$3,1,Konfiguration!$B$4),".",static_data!$A$19,IF(ROW(D626)-2&lt;10,CONCATENATE("00",ROW(D626)-2),IF(ROW(D626)-2&lt;100,CONCATENATE("0",ROW(D626)-2),ROW(D626)-2)),"@",Konfiguration!$B$5),"")</f>
        <v/>
      </c>
      <c r="E626" s="15"/>
      <c r="F626" s="17" t="str">
        <f>IF(ROW(D626)-2&lt;=Konfiguration!$B$9,CONCATENATE(static_data!$A$20,IF(ROW(D626)-2&lt;10,CONCATENATE("00",ROW(D626)-2),IF(ROW(D626)-2&lt;100,CONCATENATE("0",ROW(D626)-2),ROW(D626)-2))),"")</f>
        <v/>
      </c>
      <c r="G626" s="17" t="str">
        <f>IF(ROW(D626)-2&lt;=Konfiguration!$B$9,CONCATENATE(MID(Konfiguration!$B$3,1,Konfiguration!$B$4)),"")</f>
        <v/>
      </c>
      <c r="H626" s="17" t="str">
        <f>IF(ROW(I626)-2&lt;=Konfiguration!$B$9,CONCATENATE(MID(Konfiguration!$B$3,1,Konfiguration!$B$4),".",static_data!$A$20,IF(ROW(I626)-2&lt;10,CONCATENATE("00",ROW(I626)-2),IF(ROW(I626)-2&lt;100,CONCATENATE("0",ROW(I626)-2),ROW(I626)-2))),"")</f>
        <v/>
      </c>
      <c r="I626" s="17" t="str">
        <f>IF(ROW(I626)-2&lt;=Konfiguration!$B$9,CONCATENATE(MID(Konfiguration!$B$3,1,Konfiguration!$B$4),".",static_data!$A$20,IF(ROW(I626)-2&lt;10,CONCATENATE("00",ROW(I626)-2),IF(ROW(I626)-2&lt;100,CONCATENATE("0",ROW(I626)-2),ROW(I626)-2)),"@",Konfiguration!$B$5),"")</f>
        <v/>
      </c>
    </row>
    <row r="627" ht="15.75" customHeight="1">
      <c r="A627" s="17" t="str">
        <f>IF(ROW(D627)-2&lt;=Konfiguration!$B$8,CONCATENATE(static_data!$A$19,IF(ROW(D627)-2&lt;10,CONCATENATE("00",ROW(D627)-2),IF(ROW(D627)-2&lt;100,CONCATENATE("0",ROW(D627)-2),ROW(D627)-2))),"")</f>
        <v/>
      </c>
      <c r="B627" s="17" t="str">
        <f>IF(ROW(D627)-2&lt;=Konfiguration!$B$8,CONCATENATE(MID(Konfiguration!$B$3,1,Konfiguration!$B$4)),"")</f>
        <v/>
      </c>
      <c r="C627" s="17" t="str">
        <f>IF(ROW(D627)-2&lt;=Konfiguration!$B$8,CONCATENATE(MID(Konfiguration!$B$3,1,Konfiguration!$B$4),".",static_data!$A$19,IF(ROW(D627)-2&lt;10,CONCATENATE("00",ROW(D627)-2),IF(ROW(D627)-2&lt;100,CONCATENATE("0",ROW(D627)-2),ROW(D627)-2))),"")</f>
        <v/>
      </c>
      <c r="D627" s="17" t="str">
        <f>IF(ROW(D627)-2&lt;=Konfiguration!$B$8,CONCATENATE(MID(Konfiguration!$B$3,1,Konfiguration!$B$4),".",static_data!$A$19,IF(ROW(D627)-2&lt;10,CONCATENATE("00",ROW(D627)-2),IF(ROW(D627)-2&lt;100,CONCATENATE("0",ROW(D627)-2),ROW(D627)-2)),"@",Konfiguration!$B$5),"")</f>
        <v/>
      </c>
      <c r="E627" s="15"/>
      <c r="F627" s="17" t="str">
        <f>IF(ROW(D627)-2&lt;=Konfiguration!$B$9,CONCATENATE(static_data!$A$20,IF(ROW(D627)-2&lt;10,CONCATENATE("00",ROW(D627)-2),IF(ROW(D627)-2&lt;100,CONCATENATE("0",ROW(D627)-2),ROW(D627)-2))),"")</f>
        <v/>
      </c>
      <c r="G627" s="17" t="str">
        <f>IF(ROW(D627)-2&lt;=Konfiguration!$B$9,CONCATENATE(MID(Konfiguration!$B$3,1,Konfiguration!$B$4)),"")</f>
        <v/>
      </c>
      <c r="H627" s="17" t="str">
        <f>IF(ROW(I627)-2&lt;=Konfiguration!$B$9,CONCATENATE(MID(Konfiguration!$B$3,1,Konfiguration!$B$4),".",static_data!$A$20,IF(ROW(I627)-2&lt;10,CONCATENATE("00",ROW(I627)-2),IF(ROW(I627)-2&lt;100,CONCATENATE("0",ROW(I627)-2),ROW(I627)-2))),"")</f>
        <v/>
      </c>
      <c r="I627" s="17" t="str">
        <f>IF(ROW(I627)-2&lt;=Konfiguration!$B$9,CONCATENATE(MID(Konfiguration!$B$3,1,Konfiguration!$B$4),".",static_data!$A$20,IF(ROW(I627)-2&lt;10,CONCATENATE("00",ROW(I627)-2),IF(ROW(I627)-2&lt;100,CONCATENATE("0",ROW(I627)-2),ROW(I627)-2)),"@",Konfiguration!$B$5),"")</f>
        <v/>
      </c>
    </row>
    <row r="628" ht="15.75" customHeight="1">
      <c r="A628" s="17" t="str">
        <f>IF(ROW(D628)-2&lt;=Konfiguration!$B$8,CONCATENATE(static_data!$A$19,IF(ROW(D628)-2&lt;10,CONCATENATE("00",ROW(D628)-2),IF(ROW(D628)-2&lt;100,CONCATENATE("0",ROW(D628)-2),ROW(D628)-2))),"")</f>
        <v/>
      </c>
      <c r="B628" s="17" t="str">
        <f>IF(ROW(D628)-2&lt;=Konfiguration!$B$8,CONCATENATE(MID(Konfiguration!$B$3,1,Konfiguration!$B$4)),"")</f>
        <v/>
      </c>
      <c r="C628" s="17" t="str">
        <f>IF(ROW(D628)-2&lt;=Konfiguration!$B$8,CONCATENATE(MID(Konfiguration!$B$3,1,Konfiguration!$B$4),".",static_data!$A$19,IF(ROW(D628)-2&lt;10,CONCATENATE("00",ROW(D628)-2),IF(ROW(D628)-2&lt;100,CONCATENATE("0",ROW(D628)-2),ROW(D628)-2))),"")</f>
        <v/>
      </c>
      <c r="D628" s="17" t="str">
        <f>IF(ROW(D628)-2&lt;=Konfiguration!$B$8,CONCATENATE(MID(Konfiguration!$B$3,1,Konfiguration!$B$4),".",static_data!$A$19,IF(ROW(D628)-2&lt;10,CONCATENATE("00",ROW(D628)-2),IF(ROW(D628)-2&lt;100,CONCATENATE("0",ROW(D628)-2),ROW(D628)-2)),"@",Konfiguration!$B$5),"")</f>
        <v/>
      </c>
      <c r="E628" s="15"/>
      <c r="F628" s="17" t="str">
        <f>IF(ROW(D628)-2&lt;=Konfiguration!$B$9,CONCATENATE(static_data!$A$20,IF(ROW(D628)-2&lt;10,CONCATENATE("00",ROW(D628)-2),IF(ROW(D628)-2&lt;100,CONCATENATE("0",ROW(D628)-2),ROW(D628)-2))),"")</f>
        <v/>
      </c>
      <c r="G628" s="17" t="str">
        <f>IF(ROW(D628)-2&lt;=Konfiguration!$B$9,CONCATENATE(MID(Konfiguration!$B$3,1,Konfiguration!$B$4)),"")</f>
        <v/>
      </c>
      <c r="H628" s="17" t="str">
        <f>IF(ROW(I628)-2&lt;=Konfiguration!$B$9,CONCATENATE(MID(Konfiguration!$B$3,1,Konfiguration!$B$4),".",static_data!$A$20,IF(ROW(I628)-2&lt;10,CONCATENATE("00",ROW(I628)-2),IF(ROW(I628)-2&lt;100,CONCATENATE("0",ROW(I628)-2),ROW(I628)-2))),"")</f>
        <v/>
      </c>
      <c r="I628" s="17" t="str">
        <f>IF(ROW(I628)-2&lt;=Konfiguration!$B$9,CONCATENATE(MID(Konfiguration!$B$3,1,Konfiguration!$B$4),".",static_data!$A$20,IF(ROW(I628)-2&lt;10,CONCATENATE("00",ROW(I628)-2),IF(ROW(I628)-2&lt;100,CONCATENATE("0",ROW(I628)-2),ROW(I628)-2)),"@",Konfiguration!$B$5),"")</f>
        <v/>
      </c>
    </row>
    <row r="629" ht="15.75" customHeight="1">
      <c r="A629" s="17" t="str">
        <f>IF(ROW(D629)-2&lt;=Konfiguration!$B$8,CONCATENATE(static_data!$A$19,IF(ROW(D629)-2&lt;10,CONCATENATE("00",ROW(D629)-2),IF(ROW(D629)-2&lt;100,CONCATENATE("0",ROW(D629)-2),ROW(D629)-2))),"")</f>
        <v/>
      </c>
      <c r="B629" s="17" t="str">
        <f>IF(ROW(D629)-2&lt;=Konfiguration!$B$8,CONCATENATE(MID(Konfiguration!$B$3,1,Konfiguration!$B$4)),"")</f>
        <v/>
      </c>
      <c r="C629" s="17" t="str">
        <f>IF(ROW(D629)-2&lt;=Konfiguration!$B$8,CONCATENATE(MID(Konfiguration!$B$3,1,Konfiguration!$B$4),".",static_data!$A$19,IF(ROW(D629)-2&lt;10,CONCATENATE("00",ROW(D629)-2),IF(ROW(D629)-2&lt;100,CONCATENATE("0",ROW(D629)-2),ROW(D629)-2))),"")</f>
        <v/>
      </c>
      <c r="D629" s="17" t="str">
        <f>IF(ROW(D629)-2&lt;=Konfiguration!$B$8,CONCATENATE(MID(Konfiguration!$B$3,1,Konfiguration!$B$4),".",static_data!$A$19,IF(ROW(D629)-2&lt;10,CONCATENATE("00",ROW(D629)-2),IF(ROW(D629)-2&lt;100,CONCATENATE("0",ROW(D629)-2),ROW(D629)-2)),"@",Konfiguration!$B$5),"")</f>
        <v/>
      </c>
      <c r="E629" s="15"/>
      <c r="F629" s="17" t="str">
        <f>IF(ROW(D629)-2&lt;=Konfiguration!$B$9,CONCATENATE(static_data!$A$20,IF(ROW(D629)-2&lt;10,CONCATENATE("00",ROW(D629)-2),IF(ROW(D629)-2&lt;100,CONCATENATE("0",ROW(D629)-2),ROW(D629)-2))),"")</f>
        <v/>
      </c>
      <c r="G629" s="17" t="str">
        <f>IF(ROW(D629)-2&lt;=Konfiguration!$B$9,CONCATENATE(MID(Konfiguration!$B$3,1,Konfiguration!$B$4)),"")</f>
        <v/>
      </c>
      <c r="H629" s="17" t="str">
        <f>IF(ROW(I629)-2&lt;=Konfiguration!$B$9,CONCATENATE(MID(Konfiguration!$B$3,1,Konfiguration!$B$4),".",static_data!$A$20,IF(ROW(I629)-2&lt;10,CONCATENATE("00",ROW(I629)-2),IF(ROW(I629)-2&lt;100,CONCATENATE("0",ROW(I629)-2),ROW(I629)-2))),"")</f>
        <v/>
      </c>
      <c r="I629" s="17" t="str">
        <f>IF(ROW(I629)-2&lt;=Konfiguration!$B$9,CONCATENATE(MID(Konfiguration!$B$3,1,Konfiguration!$B$4),".",static_data!$A$20,IF(ROW(I629)-2&lt;10,CONCATENATE("00",ROW(I629)-2),IF(ROW(I629)-2&lt;100,CONCATENATE("0",ROW(I629)-2),ROW(I629)-2)),"@",Konfiguration!$B$5),"")</f>
        <v/>
      </c>
    </row>
    <row r="630" ht="15.75" customHeight="1">
      <c r="A630" s="17" t="str">
        <f>IF(ROW(D630)-2&lt;=Konfiguration!$B$8,CONCATENATE(static_data!$A$19,IF(ROW(D630)-2&lt;10,CONCATENATE("00",ROW(D630)-2),IF(ROW(D630)-2&lt;100,CONCATENATE("0",ROW(D630)-2),ROW(D630)-2))),"")</f>
        <v/>
      </c>
      <c r="B630" s="17" t="str">
        <f>IF(ROW(D630)-2&lt;=Konfiguration!$B$8,CONCATENATE(MID(Konfiguration!$B$3,1,Konfiguration!$B$4)),"")</f>
        <v/>
      </c>
      <c r="C630" s="17" t="str">
        <f>IF(ROW(D630)-2&lt;=Konfiguration!$B$8,CONCATENATE(MID(Konfiguration!$B$3,1,Konfiguration!$B$4),".",static_data!$A$19,IF(ROW(D630)-2&lt;10,CONCATENATE("00",ROW(D630)-2),IF(ROW(D630)-2&lt;100,CONCATENATE("0",ROW(D630)-2),ROW(D630)-2))),"")</f>
        <v/>
      </c>
      <c r="D630" s="17" t="str">
        <f>IF(ROW(D630)-2&lt;=Konfiguration!$B$8,CONCATENATE(MID(Konfiguration!$B$3,1,Konfiguration!$B$4),".",static_data!$A$19,IF(ROW(D630)-2&lt;10,CONCATENATE("00",ROW(D630)-2),IF(ROW(D630)-2&lt;100,CONCATENATE("0",ROW(D630)-2),ROW(D630)-2)),"@",Konfiguration!$B$5),"")</f>
        <v/>
      </c>
      <c r="E630" s="15"/>
      <c r="F630" s="17" t="str">
        <f>IF(ROW(D630)-2&lt;=Konfiguration!$B$9,CONCATENATE(static_data!$A$20,IF(ROW(D630)-2&lt;10,CONCATENATE("00",ROW(D630)-2),IF(ROW(D630)-2&lt;100,CONCATENATE("0",ROW(D630)-2),ROW(D630)-2))),"")</f>
        <v/>
      </c>
      <c r="G630" s="17" t="str">
        <f>IF(ROW(D630)-2&lt;=Konfiguration!$B$9,CONCATENATE(MID(Konfiguration!$B$3,1,Konfiguration!$B$4)),"")</f>
        <v/>
      </c>
      <c r="H630" s="17" t="str">
        <f>IF(ROW(I630)-2&lt;=Konfiguration!$B$9,CONCATENATE(MID(Konfiguration!$B$3,1,Konfiguration!$B$4),".",static_data!$A$20,IF(ROW(I630)-2&lt;10,CONCATENATE("00",ROW(I630)-2),IF(ROW(I630)-2&lt;100,CONCATENATE("0",ROW(I630)-2),ROW(I630)-2))),"")</f>
        <v/>
      </c>
      <c r="I630" s="17" t="str">
        <f>IF(ROW(I630)-2&lt;=Konfiguration!$B$9,CONCATENATE(MID(Konfiguration!$B$3,1,Konfiguration!$B$4),".",static_data!$A$20,IF(ROW(I630)-2&lt;10,CONCATENATE("00",ROW(I630)-2),IF(ROW(I630)-2&lt;100,CONCATENATE("0",ROW(I630)-2),ROW(I630)-2)),"@",Konfiguration!$B$5),"")</f>
        <v/>
      </c>
    </row>
    <row r="631" ht="15.75" customHeight="1">
      <c r="A631" s="17" t="str">
        <f>IF(ROW(D631)-2&lt;=Konfiguration!$B$8,CONCATENATE(static_data!$A$19,IF(ROW(D631)-2&lt;10,CONCATENATE("00",ROW(D631)-2),IF(ROW(D631)-2&lt;100,CONCATENATE("0",ROW(D631)-2),ROW(D631)-2))),"")</f>
        <v/>
      </c>
      <c r="B631" s="17" t="str">
        <f>IF(ROW(D631)-2&lt;=Konfiguration!$B$8,CONCATENATE(MID(Konfiguration!$B$3,1,Konfiguration!$B$4)),"")</f>
        <v/>
      </c>
      <c r="C631" s="17" t="str">
        <f>IF(ROW(D631)-2&lt;=Konfiguration!$B$8,CONCATENATE(MID(Konfiguration!$B$3,1,Konfiguration!$B$4),".",static_data!$A$19,IF(ROW(D631)-2&lt;10,CONCATENATE("00",ROW(D631)-2),IF(ROW(D631)-2&lt;100,CONCATENATE("0",ROW(D631)-2),ROW(D631)-2))),"")</f>
        <v/>
      </c>
      <c r="D631" s="17" t="str">
        <f>IF(ROW(D631)-2&lt;=Konfiguration!$B$8,CONCATENATE(MID(Konfiguration!$B$3,1,Konfiguration!$B$4),".",static_data!$A$19,IF(ROW(D631)-2&lt;10,CONCATENATE("00",ROW(D631)-2),IF(ROW(D631)-2&lt;100,CONCATENATE("0",ROW(D631)-2),ROW(D631)-2)),"@",Konfiguration!$B$5),"")</f>
        <v/>
      </c>
      <c r="E631" s="15"/>
      <c r="F631" s="17" t="str">
        <f>IF(ROW(D631)-2&lt;=Konfiguration!$B$9,CONCATENATE(static_data!$A$20,IF(ROW(D631)-2&lt;10,CONCATENATE("00",ROW(D631)-2),IF(ROW(D631)-2&lt;100,CONCATENATE("0",ROW(D631)-2),ROW(D631)-2))),"")</f>
        <v/>
      </c>
      <c r="G631" s="17" t="str">
        <f>IF(ROW(D631)-2&lt;=Konfiguration!$B$9,CONCATENATE(MID(Konfiguration!$B$3,1,Konfiguration!$B$4)),"")</f>
        <v/>
      </c>
      <c r="H631" s="17" t="str">
        <f>IF(ROW(I631)-2&lt;=Konfiguration!$B$9,CONCATENATE(MID(Konfiguration!$B$3,1,Konfiguration!$B$4),".",static_data!$A$20,IF(ROW(I631)-2&lt;10,CONCATENATE("00",ROW(I631)-2),IF(ROW(I631)-2&lt;100,CONCATENATE("0",ROW(I631)-2),ROW(I631)-2))),"")</f>
        <v/>
      </c>
      <c r="I631" s="17" t="str">
        <f>IF(ROW(I631)-2&lt;=Konfiguration!$B$9,CONCATENATE(MID(Konfiguration!$B$3,1,Konfiguration!$B$4),".",static_data!$A$20,IF(ROW(I631)-2&lt;10,CONCATENATE("00",ROW(I631)-2),IF(ROW(I631)-2&lt;100,CONCATENATE("0",ROW(I631)-2),ROW(I631)-2)),"@",Konfiguration!$B$5),"")</f>
        <v/>
      </c>
    </row>
    <row r="632" ht="15.75" customHeight="1">
      <c r="A632" s="17" t="str">
        <f>IF(ROW(D632)-2&lt;=Konfiguration!$B$8,CONCATENATE(static_data!$A$19,IF(ROW(D632)-2&lt;10,CONCATENATE("00",ROW(D632)-2),IF(ROW(D632)-2&lt;100,CONCATENATE("0",ROW(D632)-2),ROW(D632)-2))),"")</f>
        <v/>
      </c>
      <c r="B632" s="17" t="str">
        <f>IF(ROW(D632)-2&lt;=Konfiguration!$B$8,CONCATENATE(MID(Konfiguration!$B$3,1,Konfiguration!$B$4)),"")</f>
        <v/>
      </c>
      <c r="C632" s="17" t="str">
        <f>IF(ROW(D632)-2&lt;=Konfiguration!$B$8,CONCATENATE(MID(Konfiguration!$B$3,1,Konfiguration!$B$4),".",static_data!$A$19,IF(ROW(D632)-2&lt;10,CONCATENATE("00",ROW(D632)-2),IF(ROW(D632)-2&lt;100,CONCATENATE("0",ROW(D632)-2),ROW(D632)-2))),"")</f>
        <v/>
      </c>
      <c r="D632" s="17" t="str">
        <f>IF(ROW(D632)-2&lt;=Konfiguration!$B$8,CONCATENATE(MID(Konfiguration!$B$3,1,Konfiguration!$B$4),".",static_data!$A$19,IF(ROW(D632)-2&lt;10,CONCATENATE("00",ROW(D632)-2),IF(ROW(D632)-2&lt;100,CONCATENATE("0",ROW(D632)-2),ROW(D632)-2)),"@",Konfiguration!$B$5),"")</f>
        <v/>
      </c>
      <c r="E632" s="15"/>
      <c r="F632" s="17" t="str">
        <f>IF(ROW(D632)-2&lt;=Konfiguration!$B$9,CONCATENATE(static_data!$A$20,IF(ROW(D632)-2&lt;10,CONCATENATE("00",ROW(D632)-2),IF(ROW(D632)-2&lt;100,CONCATENATE("0",ROW(D632)-2),ROW(D632)-2))),"")</f>
        <v/>
      </c>
      <c r="G632" s="17" t="str">
        <f>IF(ROW(D632)-2&lt;=Konfiguration!$B$9,CONCATENATE(MID(Konfiguration!$B$3,1,Konfiguration!$B$4)),"")</f>
        <v/>
      </c>
      <c r="H632" s="17" t="str">
        <f>IF(ROW(I632)-2&lt;=Konfiguration!$B$9,CONCATENATE(MID(Konfiguration!$B$3,1,Konfiguration!$B$4),".",static_data!$A$20,IF(ROW(I632)-2&lt;10,CONCATENATE("00",ROW(I632)-2),IF(ROW(I632)-2&lt;100,CONCATENATE("0",ROW(I632)-2),ROW(I632)-2))),"")</f>
        <v/>
      </c>
      <c r="I632" s="17" t="str">
        <f>IF(ROW(I632)-2&lt;=Konfiguration!$B$9,CONCATENATE(MID(Konfiguration!$B$3,1,Konfiguration!$B$4),".",static_data!$A$20,IF(ROW(I632)-2&lt;10,CONCATENATE("00",ROW(I632)-2),IF(ROW(I632)-2&lt;100,CONCATENATE("0",ROW(I632)-2),ROW(I632)-2)),"@",Konfiguration!$B$5),"")</f>
        <v/>
      </c>
    </row>
    <row r="633" ht="15.75" customHeight="1">
      <c r="A633" s="17" t="str">
        <f>IF(ROW(D633)-2&lt;=Konfiguration!$B$8,CONCATENATE(static_data!$A$19,IF(ROW(D633)-2&lt;10,CONCATENATE("00",ROW(D633)-2),IF(ROW(D633)-2&lt;100,CONCATENATE("0",ROW(D633)-2),ROW(D633)-2))),"")</f>
        <v/>
      </c>
      <c r="B633" s="17" t="str">
        <f>IF(ROW(D633)-2&lt;=Konfiguration!$B$8,CONCATENATE(MID(Konfiguration!$B$3,1,Konfiguration!$B$4)),"")</f>
        <v/>
      </c>
      <c r="C633" s="17" t="str">
        <f>IF(ROW(D633)-2&lt;=Konfiguration!$B$8,CONCATENATE(MID(Konfiguration!$B$3,1,Konfiguration!$B$4),".",static_data!$A$19,IF(ROW(D633)-2&lt;10,CONCATENATE("00",ROW(D633)-2),IF(ROW(D633)-2&lt;100,CONCATENATE("0",ROW(D633)-2),ROW(D633)-2))),"")</f>
        <v/>
      </c>
      <c r="D633" s="17" t="str">
        <f>IF(ROW(D633)-2&lt;=Konfiguration!$B$8,CONCATENATE(MID(Konfiguration!$B$3,1,Konfiguration!$B$4),".",static_data!$A$19,IF(ROW(D633)-2&lt;10,CONCATENATE("00",ROW(D633)-2),IF(ROW(D633)-2&lt;100,CONCATENATE("0",ROW(D633)-2),ROW(D633)-2)),"@",Konfiguration!$B$5),"")</f>
        <v/>
      </c>
      <c r="E633" s="15"/>
      <c r="F633" s="17" t="str">
        <f>IF(ROW(D633)-2&lt;=Konfiguration!$B$9,CONCATENATE(static_data!$A$20,IF(ROW(D633)-2&lt;10,CONCATENATE("00",ROW(D633)-2),IF(ROW(D633)-2&lt;100,CONCATENATE("0",ROW(D633)-2),ROW(D633)-2))),"")</f>
        <v/>
      </c>
      <c r="G633" s="17" t="str">
        <f>IF(ROW(D633)-2&lt;=Konfiguration!$B$9,CONCATENATE(MID(Konfiguration!$B$3,1,Konfiguration!$B$4)),"")</f>
        <v/>
      </c>
      <c r="H633" s="17" t="str">
        <f>IF(ROW(I633)-2&lt;=Konfiguration!$B$9,CONCATENATE(MID(Konfiguration!$B$3,1,Konfiguration!$B$4),".",static_data!$A$20,IF(ROW(I633)-2&lt;10,CONCATENATE("00",ROW(I633)-2),IF(ROW(I633)-2&lt;100,CONCATENATE("0",ROW(I633)-2),ROW(I633)-2))),"")</f>
        <v/>
      </c>
      <c r="I633" s="17" t="str">
        <f>IF(ROW(I633)-2&lt;=Konfiguration!$B$9,CONCATENATE(MID(Konfiguration!$B$3,1,Konfiguration!$B$4),".",static_data!$A$20,IF(ROW(I633)-2&lt;10,CONCATENATE("00",ROW(I633)-2),IF(ROW(I633)-2&lt;100,CONCATENATE("0",ROW(I633)-2),ROW(I633)-2)),"@",Konfiguration!$B$5),"")</f>
        <v/>
      </c>
    </row>
    <row r="634" ht="15.75" customHeight="1">
      <c r="A634" s="17" t="str">
        <f>IF(ROW(D634)-2&lt;=Konfiguration!$B$8,CONCATENATE(static_data!$A$19,IF(ROW(D634)-2&lt;10,CONCATENATE("00",ROW(D634)-2),IF(ROW(D634)-2&lt;100,CONCATENATE("0",ROW(D634)-2),ROW(D634)-2))),"")</f>
        <v/>
      </c>
      <c r="B634" s="17" t="str">
        <f>IF(ROW(D634)-2&lt;=Konfiguration!$B$8,CONCATENATE(MID(Konfiguration!$B$3,1,Konfiguration!$B$4)),"")</f>
        <v/>
      </c>
      <c r="C634" s="17" t="str">
        <f>IF(ROW(D634)-2&lt;=Konfiguration!$B$8,CONCATENATE(MID(Konfiguration!$B$3,1,Konfiguration!$B$4),".",static_data!$A$19,IF(ROW(D634)-2&lt;10,CONCATENATE("00",ROW(D634)-2),IF(ROW(D634)-2&lt;100,CONCATENATE("0",ROW(D634)-2),ROW(D634)-2))),"")</f>
        <v/>
      </c>
      <c r="D634" s="17" t="str">
        <f>IF(ROW(D634)-2&lt;=Konfiguration!$B$8,CONCATENATE(MID(Konfiguration!$B$3,1,Konfiguration!$B$4),".",static_data!$A$19,IF(ROW(D634)-2&lt;10,CONCATENATE("00",ROW(D634)-2),IF(ROW(D634)-2&lt;100,CONCATENATE("0",ROW(D634)-2),ROW(D634)-2)),"@",Konfiguration!$B$5),"")</f>
        <v/>
      </c>
      <c r="E634" s="15"/>
      <c r="F634" s="17" t="str">
        <f>IF(ROW(D634)-2&lt;=Konfiguration!$B$9,CONCATENATE(static_data!$A$20,IF(ROW(D634)-2&lt;10,CONCATENATE("00",ROW(D634)-2),IF(ROW(D634)-2&lt;100,CONCATENATE("0",ROW(D634)-2),ROW(D634)-2))),"")</f>
        <v/>
      </c>
      <c r="G634" s="17" t="str">
        <f>IF(ROW(D634)-2&lt;=Konfiguration!$B$9,CONCATENATE(MID(Konfiguration!$B$3,1,Konfiguration!$B$4)),"")</f>
        <v/>
      </c>
      <c r="H634" s="17" t="str">
        <f>IF(ROW(I634)-2&lt;=Konfiguration!$B$9,CONCATENATE(MID(Konfiguration!$B$3,1,Konfiguration!$B$4),".",static_data!$A$20,IF(ROW(I634)-2&lt;10,CONCATENATE("00",ROW(I634)-2),IF(ROW(I634)-2&lt;100,CONCATENATE("0",ROW(I634)-2),ROW(I634)-2))),"")</f>
        <v/>
      </c>
      <c r="I634" s="17" t="str">
        <f>IF(ROW(I634)-2&lt;=Konfiguration!$B$9,CONCATENATE(MID(Konfiguration!$B$3,1,Konfiguration!$B$4),".",static_data!$A$20,IF(ROW(I634)-2&lt;10,CONCATENATE("00",ROW(I634)-2),IF(ROW(I634)-2&lt;100,CONCATENATE("0",ROW(I634)-2),ROW(I634)-2)),"@",Konfiguration!$B$5),"")</f>
        <v/>
      </c>
    </row>
    <row r="635" ht="15.75" customHeight="1">
      <c r="A635" s="17" t="str">
        <f>IF(ROW(D635)-2&lt;=Konfiguration!$B$8,CONCATENATE(static_data!$A$19,IF(ROW(D635)-2&lt;10,CONCATENATE("00",ROW(D635)-2),IF(ROW(D635)-2&lt;100,CONCATENATE("0",ROW(D635)-2),ROW(D635)-2))),"")</f>
        <v/>
      </c>
      <c r="B635" s="17" t="str">
        <f>IF(ROW(D635)-2&lt;=Konfiguration!$B$8,CONCATENATE(MID(Konfiguration!$B$3,1,Konfiguration!$B$4)),"")</f>
        <v/>
      </c>
      <c r="C635" s="17" t="str">
        <f>IF(ROW(D635)-2&lt;=Konfiguration!$B$8,CONCATENATE(MID(Konfiguration!$B$3,1,Konfiguration!$B$4),".",static_data!$A$19,IF(ROW(D635)-2&lt;10,CONCATENATE("00",ROW(D635)-2),IF(ROW(D635)-2&lt;100,CONCATENATE("0",ROW(D635)-2),ROW(D635)-2))),"")</f>
        <v/>
      </c>
      <c r="D635" s="17" t="str">
        <f>IF(ROW(D635)-2&lt;=Konfiguration!$B$8,CONCATENATE(MID(Konfiguration!$B$3,1,Konfiguration!$B$4),".",static_data!$A$19,IF(ROW(D635)-2&lt;10,CONCATENATE("00",ROW(D635)-2),IF(ROW(D635)-2&lt;100,CONCATENATE("0",ROW(D635)-2),ROW(D635)-2)),"@",Konfiguration!$B$5),"")</f>
        <v/>
      </c>
      <c r="E635" s="15"/>
      <c r="F635" s="17" t="str">
        <f>IF(ROW(D635)-2&lt;=Konfiguration!$B$9,CONCATENATE(static_data!$A$20,IF(ROW(D635)-2&lt;10,CONCATENATE("00",ROW(D635)-2),IF(ROW(D635)-2&lt;100,CONCATENATE("0",ROW(D635)-2),ROW(D635)-2))),"")</f>
        <v/>
      </c>
      <c r="G635" s="17" t="str">
        <f>IF(ROW(D635)-2&lt;=Konfiguration!$B$9,CONCATENATE(MID(Konfiguration!$B$3,1,Konfiguration!$B$4)),"")</f>
        <v/>
      </c>
      <c r="H635" s="17" t="str">
        <f>IF(ROW(I635)-2&lt;=Konfiguration!$B$9,CONCATENATE(MID(Konfiguration!$B$3,1,Konfiguration!$B$4),".",static_data!$A$20,IF(ROW(I635)-2&lt;10,CONCATENATE("00",ROW(I635)-2),IF(ROW(I635)-2&lt;100,CONCATENATE("0",ROW(I635)-2),ROW(I635)-2))),"")</f>
        <v/>
      </c>
      <c r="I635" s="17" t="str">
        <f>IF(ROW(I635)-2&lt;=Konfiguration!$B$9,CONCATENATE(MID(Konfiguration!$B$3,1,Konfiguration!$B$4),".",static_data!$A$20,IF(ROW(I635)-2&lt;10,CONCATENATE("00",ROW(I635)-2),IF(ROW(I635)-2&lt;100,CONCATENATE("0",ROW(I635)-2),ROW(I635)-2)),"@",Konfiguration!$B$5),"")</f>
        <v/>
      </c>
    </row>
    <row r="636" ht="15.75" customHeight="1">
      <c r="A636" s="17" t="str">
        <f>IF(ROW(D636)-2&lt;=Konfiguration!$B$8,CONCATENATE(static_data!$A$19,IF(ROW(D636)-2&lt;10,CONCATENATE("00",ROW(D636)-2),IF(ROW(D636)-2&lt;100,CONCATENATE("0",ROW(D636)-2),ROW(D636)-2))),"")</f>
        <v/>
      </c>
      <c r="B636" s="17" t="str">
        <f>IF(ROW(D636)-2&lt;=Konfiguration!$B$8,CONCATENATE(MID(Konfiguration!$B$3,1,Konfiguration!$B$4)),"")</f>
        <v/>
      </c>
      <c r="C636" s="17" t="str">
        <f>IF(ROW(D636)-2&lt;=Konfiguration!$B$8,CONCATENATE(MID(Konfiguration!$B$3,1,Konfiguration!$B$4),".",static_data!$A$19,IF(ROW(D636)-2&lt;10,CONCATENATE("00",ROW(D636)-2),IF(ROW(D636)-2&lt;100,CONCATENATE("0",ROW(D636)-2),ROW(D636)-2))),"")</f>
        <v/>
      </c>
      <c r="D636" s="17" t="str">
        <f>IF(ROW(D636)-2&lt;=Konfiguration!$B$8,CONCATENATE(MID(Konfiguration!$B$3,1,Konfiguration!$B$4),".",static_data!$A$19,IF(ROW(D636)-2&lt;10,CONCATENATE("00",ROW(D636)-2),IF(ROW(D636)-2&lt;100,CONCATENATE("0",ROW(D636)-2),ROW(D636)-2)),"@",Konfiguration!$B$5),"")</f>
        <v/>
      </c>
      <c r="E636" s="15"/>
      <c r="F636" s="17" t="str">
        <f>IF(ROW(D636)-2&lt;=Konfiguration!$B$9,CONCATENATE(static_data!$A$20,IF(ROW(D636)-2&lt;10,CONCATENATE("00",ROW(D636)-2),IF(ROW(D636)-2&lt;100,CONCATENATE("0",ROW(D636)-2),ROW(D636)-2))),"")</f>
        <v/>
      </c>
      <c r="G636" s="17" t="str">
        <f>IF(ROW(D636)-2&lt;=Konfiguration!$B$9,CONCATENATE(MID(Konfiguration!$B$3,1,Konfiguration!$B$4)),"")</f>
        <v/>
      </c>
      <c r="H636" s="17" t="str">
        <f>IF(ROW(I636)-2&lt;=Konfiguration!$B$9,CONCATENATE(MID(Konfiguration!$B$3,1,Konfiguration!$B$4),".",static_data!$A$20,IF(ROW(I636)-2&lt;10,CONCATENATE("00",ROW(I636)-2),IF(ROW(I636)-2&lt;100,CONCATENATE("0",ROW(I636)-2),ROW(I636)-2))),"")</f>
        <v/>
      </c>
      <c r="I636" s="17" t="str">
        <f>IF(ROW(I636)-2&lt;=Konfiguration!$B$9,CONCATENATE(MID(Konfiguration!$B$3,1,Konfiguration!$B$4),".",static_data!$A$20,IF(ROW(I636)-2&lt;10,CONCATENATE("00",ROW(I636)-2),IF(ROW(I636)-2&lt;100,CONCATENATE("0",ROW(I636)-2),ROW(I636)-2)),"@",Konfiguration!$B$5),"")</f>
        <v/>
      </c>
    </row>
    <row r="637" ht="15.75" customHeight="1">
      <c r="A637" s="17" t="str">
        <f>IF(ROW(D637)-2&lt;=Konfiguration!$B$8,CONCATENATE(static_data!$A$19,IF(ROW(D637)-2&lt;10,CONCATENATE("00",ROW(D637)-2),IF(ROW(D637)-2&lt;100,CONCATENATE("0",ROW(D637)-2),ROW(D637)-2))),"")</f>
        <v/>
      </c>
      <c r="B637" s="17" t="str">
        <f>IF(ROW(D637)-2&lt;=Konfiguration!$B$8,CONCATENATE(MID(Konfiguration!$B$3,1,Konfiguration!$B$4)),"")</f>
        <v/>
      </c>
      <c r="C637" s="17" t="str">
        <f>IF(ROW(D637)-2&lt;=Konfiguration!$B$8,CONCATENATE(MID(Konfiguration!$B$3,1,Konfiguration!$B$4),".",static_data!$A$19,IF(ROW(D637)-2&lt;10,CONCATENATE("00",ROW(D637)-2),IF(ROW(D637)-2&lt;100,CONCATENATE("0",ROW(D637)-2),ROW(D637)-2))),"")</f>
        <v/>
      </c>
      <c r="D637" s="17" t="str">
        <f>IF(ROW(D637)-2&lt;=Konfiguration!$B$8,CONCATENATE(MID(Konfiguration!$B$3,1,Konfiguration!$B$4),".",static_data!$A$19,IF(ROW(D637)-2&lt;10,CONCATENATE("00",ROW(D637)-2),IF(ROW(D637)-2&lt;100,CONCATENATE("0",ROW(D637)-2),ROW(D637)-2)),"@",Konfiguration!$B$5),"")</f>
        <v/>
      </c>
      <c r="E637" s="15"/>
      <c r="F637" s="17" t="str">
        <f>IF(ROW(D637)-2&lt;=Konfiguration!$B$9,CONCATENATE(static_data!$A$20,IF(ROW(D637)-2&lt;10,CONCATENATE("00",ROW(D637)-2),IF(ROW(D637)-2&lt;100,CONCATENATE("0",ROW(D637)-2),ROW(D637)-2))),"")</f>
        <v/>
      </c>
      <c r="G637" s="17" t="str">
        <f>IF(ROW(D637)-2&lt;=Konfiguration!$B$9,CONCATENATE(MID(Konfiguration!$B$3,1,Konfiguration!$B$4)),"")</f>
        <v/>
      </c>
      <c r="H637" s="17" t="str">
        <f>IF(ROW(I637)-2&lt;=Konfiguration!$B$9,CONCATENATE(MID(Konfiguration!$B$3,1,Konfiguration!$B$4),".",static_data!$A$20,IF(ROW(I637)-2&lt;10,CONCATENATE("00",ROW(I637)-2),IF(ROW(I637)-2&lt;100,CONCATENATE("0",ROW(I637)-2),ROW(I637)-2))),"")</f>
        <v/>
      </c>
      <c r="I637" s="17" t="str">
        <f>IF(ROW(I637)-2&lt;=Konfiguration!$B$9,CONCATENATE(MID(Konfiguration!$B$3,1,Konfiguration!$B$4),".",static_data!$A$20,IF(ROW(I637)-2&lt;10,CONCATENATE("00",ROW(I637)-2),IF(ROW(I637)-2&lt;100,CONCATENATE("0",ROW(I637)-2),ROW(I637)-2)),"@",Konfiguration!$B$5),"")</f>
        <v/>
      </c>
    </row>
    <row r="638" ht="15.75" customHeight="1">
      <c r="A638" s="17" t="str">
        <f>IF(ROW(D638)-2&lt;=Konfiguration!$B$8,CONCATENATE(static_data!$A$19,IF(ROW(D638)-2&lt;10,CONCATENATE("00",ROW(D638)-2),IF(ROW(D638)-2&lt;100,CONCATENATE("0",ROW(D638)-2),ROW(D638)-2))),"")</f>
        <v/>
      </c>
      <c r="B638" s="17" t="str">
        <f>IF(ROW(D638)-2&lt;=Konfiguration!$B$8,CONCATENATE(MID(Konfiguration!$B$3,1,Konfiguration!$B$4)),"")</f>
        <v/>
      </c>
      <c r="C638" s="17" t="str">
        <f>IF(ROW(D638)-2&lt;=Konfiguration!$B$8,CONCATENATE(MID(Konfiguration!$B$3,1,Konfiguration!$B$4),".",static_data!$A$19,IF(ROW(D638)-2&lt;10,CONCATENATE("00",ROW(D638)-2),IF(ROW(D638)-2&lt;100,CONCATENATE("0",ROW(D638)-2),ROW(D638)-2))),"")</f>
        <v/>
      </c>
      <c r="D638" s="17" t="str">
        <f>IF(ROW(D638)-2&lt;=Konfiguration!$B$8,CONCATENATE(MID(Konfiguration!$B$3,1,Konfiguration!$B$4),".",static_data!$A$19,IF(ROW(D638)-2&lt;10,CONCATENATE("00",ROW(D638)-2),IF(ROW(D638)-2&lt;100,CONCATENATE("0",ROW(D638)-2),ROW(D638)-2)),"@",Konfiguration!$B$5),"")</f>
        <v/>
      </c>
      <c r="E638" s="15"/>
      <c r="F638" s="17" t="str">
        <f>IF(ROW(D638)-2&lt;=Konfiguration!$B$9,CONCATENATE(static_data!$A$20,IF(ROW(D638)-2&lt;10,CONCATENATE("00",ROW(D638)-2),IF(ROW(D638)-2&lt;100,CONCATENATE("0",ROW(D638)-2),ROW(D638)-2))),"")</f>
        <v/>
      </c>
      <c r="G638" s="17" t="str">
        <f>IF(ROW(D638)-2&lt;=Konfiguration!$B$9,CONCATENATE(MID(Konfiguration!$B$3,1,Konfiguration!$B$4)),"")</f>
        <v/>
      </c>
      <c r="H638" s="17" t="str">
        <f>IF(ROW(I638)-2&lt;=Konfiguration!$B$9,CONCATENATE(MID(Konfiguration!$B$3,1,Konfiguration!$B$4),".",static_data!$A$20,IF(ROW(I638)-2&lt;10,CONCATENATE("00",ROW(I638)-2),IF(ROW(I638)-2&lt;100,CONCATENATE("0",ROW(I638)-2),ROW(I638)-2))),"")</f>
        <v/>
      </c>
      <c r="I638" s="17" t="str">
        <f>IF(ROW(I638)-2&lt;=Konfiguration!$B$9,CONCATENATE(MID(Konfiguration!$B$3,1,Konfiguration!$B$4),".",static_data!$A$20,IF(ROW(I638)-2&lt;10,CONCATENATE("00",ROW(I638)-2),IF(ROW(I638)-2&lt;100,CONCATENATE("0",ROW(I638)-2),ROW(I638)-2)),"@",Konfiguration!$B$5),"")</f>
        <v/>
      </c>
    </row>
    <row r="639" ht="15.75" customHeight="1">
      <c r="A639" s="17" t="str">
        <f>IF(ROW(D639)-2&lt;=Konfiguration!$B$8,CONCATENATE(static_data!$A$19,IF(ROW(D639)-2&lt;10,CONCATENATE("00",ROW(D639)-2),IF(ROW(D639)-2&lt;100,CONCATENATE("0",ROW(D639)-2),ROW(D639)-2))),"")</f>
        <v/>
      </c>
      <c r="B639" s="17" t="str">
        <f>IF(ROW(D639)-2&lt;=Konfiguration!$B$8,CONCATENATE(MID(Konfiguration!$B$3,1,Konfiguration!$B$4)),"")</f>
        <v/>
      </c>
      <c r="C639" s="17" t="str">
        <f>IF(ROW(D639)-2&lt;=Konfiguration!$B$8,CONCATENATE(MID(Konfiguration!$B$3,1,Konfiguration!$B$4),".",static_data!$A$19,IF(ROW(D639)-2&lt;10,CONCATENATE("00",ROW(D639)-2),IF(ROW(D639)-2&lt;100,CONCATENATE("0",ROW(D639)-2),ROW(D639)-2))),"")</f>
        <v/>
      </c>
      <c r="D639" s="17" t="str">
        <f>IF(ROW(D639)-2&lt;=Konfiguration!$B$8,CONCATENATE(MID(Konfiguration!$B$3,1,Konfiguration!$B$4),".",static_data!$A$19,IF(ROW(D639)-2&lt;10,CONCATENATE("00",ROW(D639)-2),IF(ROW(D639)-2&lt;100,CONCATENATE("0",ROW(D639)-2),ROW(D639)-2)),"@",Konfiguration!$B$5),"")</f>
        <v/>
      </c>
      <c r="E639" s="15"/>
      <c r="F639" s="17" t="str">
        <f>IF(ROW(D639)-2&lt;=Konfiguration!$B$9,CONCATENATE(static_data!$A$20,IF(ROW(D639)-2&lt;10,CONCATENATE("00",ROW(D639)-2),IF(ROW(D639)-2&lt;100,CONCATENATE("0",ROW(D639)-2),ROW(D639)-2))),"")</f>
        <v/>
      </c>
      <c r="G639" s="17" t="str">
        <f>IF(ROW(D639)-2&lt;=Konfiguration!$B$9,CONCATENATE(MID(Konfiguration!$B$3,1,Konfiguration!$B$4)),"")</f>
        <v/>
      </c>
      <c r="H639" s="17" t="str">
        <f>IF(ROW(I639)-2&lt;=Konfiguration!$B$9,CONCATENATE(MID(Konfiguration!$B$3,1,Konfiguration!$B$4),".",static_data!$A$20,IF(ROW(I639)-2&lt;10,CONCATENATE("00",ROW(I639)-2),IF(ROW(I639)-2&lt;100,CONCATENATE("0",ROW(I639)-2),ROW(I639)-2))),"")</f>
        <v/>
      </c>
      <c r="I639" s="17" t="str">
        <f>IF(ROW(I639)-2&lt;=Konfiguration!$B$9,CONCATENATE(MID(Konfiguration!$B$3,1,Konfiguration!$B$4),".",static_data!$A$20,IF(ROW(I639)-2&lt;10,CONCATENATE("00",ROW(I639)-2),IF(ROW(I639)-2&lt;100,CONCATENATE("0",ROW(I639)-2),ROW(I639)-2)),"@",Konfiguration!$B$5),"")</f>
        <v/>
      </c>
    </row>
    <row r="640" ht="15.75" customHeight="1">
      <c r="A640" s="17" t="str">
        <f>IF(ROW(D640)-2&lt;=Konfiguration!$B$8,CONCATENATE(static_data!$A$19,IF(ROW(D640)-2&lt;10,CONCATENATE("00",ROW(D640)-2),IF(ROW(D640)-2&lt;100,CONCATENATE("0",ROW(D640)-2),ROW(D640)-2))),"")</f>
        <v/>
      </c>
      <c r="B640" s="17" t="str">
        <f>IF(ROW(D640)-2&lt;=Konfiguration!$B$8,CONCATENATE(MID(Konfiguration!$B$3,1,Konfiguration!$B$4)),"")</f>
        <v/>
      </c>
      <c r="C640" s="17" t="str">
        <f>IF(ROW(D640)-2&lt;=Konfiguration!$B$8,CONCATENATE(MID(Konfiguration!$B$3,1,Konfiguration!$B$4),".",static_data!$A$19,IF(ROW(D640)-2&lt;10,CONCATENATE("00",ROW(D640)-2),IF(ROW(D640)-2&lt;100,CONCATENATE("0",ROW(D640)-2),ROW(D640)-2))),"")</f>
        <v/>
      </c>
      <c r="D640" s="17" t="str">
        <f>IF(ROW(D640)-2&lt;=Konfiguration!$B$8,CONCATENATE(MID(Konfiguration!$B$3,1,Konfiguration!$B$4),".",static_data!$A$19,IF(ROW(D640)-2&lt;10,CONCATENATE("00",ROW(D640)-2),IF(ROW(D640)-2&lt;100,CONCATENATE("0",ROW(D640)-2),ROW(D640)-2)),"@",Konfiguration!$B$5),"")</f>
        <v/>
      </c>
      <c r="E640" s="15"/>
      <c r="F640" s="17" t="str">
        <f>IF(ROW(D640)-2&lt;=Konfiguration!$B$9,CONCATENATE(static_data!$A$20,IF(ROW(D640)-2&lt;10,CONCATENATE("00",ROW(D640)-2),IF(ROW(D640)-2&lt;100,CONCATENATE("0",ROW(D640)-2),ROW(D640)-2))),"")</f>
        <v/>
      </c>
      <c r="G640" s="17" t="str">
        <f>IF(ROW(D640)-2&lt;=Konfiguration!$B$9,CONCATENATE(MID(Konfiguration!$B$3,1,Konfiguration!$B$4)),"")</f>
        <v/>
      </c>
      <c r="H640" s="17" t="str">
        <f>IF(ROW(I640)-2&lt;=Konfiguration!$B$9,CONCATENATE(MID(Konfiguration!$B$3,1,Konfiguration!$B$4),".",static_data!$A$20,IF(ROW(I640)-2&lt;10,CONCATENATE("00",ROW(I640)-2),IF(ROW(I640)-2&lt;100,CONCATENATE("0",ROW(I640)-2),ROW(I640)-2))),"")</f>
        <v/>
      </c>
      <c r="I640" s="17" t="str">
        <f>IF(ROW(I640)-2&lt;=Konfiguration!$B$9,CONCATENATE(MID(Konfiguration!$B$3,1,Konfiguration!$B$4),".",static_data!$A$20,IF(ROW(I640)-2&lt;10,CONCATENATE("00",ROW(I640)-2),IF(ROW(I640)-2&lt;100,CONCATENATE("0",ROW(I640)-2),ROW(I640)-2)),"@",Konfiguration!$B$5),"")</f>
        <v/>
      </c>
    </row>
    <row r="641" ht="15.75" customHeight="1">
      <c r="A641" s="17" t="str">
        <f>IF(ROW(D641)-2&lt;=Konfiguration!$B$8,CONCATENATE(static_data!$A$19,IF(ROW(D641)-2&lt;10,CONCATENATE("00",ROW(D641)-2),IF(ROW(D641)-2&lt;100,CONCATENATE("0",ROW(D641)-2),ROW(D641)-2))),"")</f>
        <v/>
      </c>
      <c r="B641" s="17" t="str">
        <f>IF(ROW(D641)-2&lt;=Konfiguration!$B$8,CONCATENATE(MID(Konfiguration!$B$3,1,Konfiguration!$B$4)),"")</f>
        <v/>
      </c>
      <c r="C641" s="17" t="str">
        <f>IF(ROW(D641)-2&lt;=Konfiguration!$B$8,CONCATENATE(MID(Konfiguration!$B$3,1,Konfiguration!$B$4),".",static_data!$A$19,IF(ROW(D641)-2&lt;10,CONCATENATE("00",ROW(D641)-2),IF(ROW(D641)-2&lt;100,CONCATENATE("0",ROW(D641)-2),ROW(D641)-2))),"")</f>
        <v/>
      </c>
      <c r="D641" s="17" t="str">
        <f>IF(ROW(D641)-2&lt;=Konfiguration!$B$8,CONCATENATE(MID(Konfiguration!$B$3,1,Konfiguration!$B$4),".",static_data!$A$19,IF(ROW(D641)-2&lt;10,CONCATENATE("00",ROW(D641)-2),IF(ROW(D641)-2&lt;100,CONCATENATE("0",ROW(D641)-2),ROW(D641)-2)),"@",Konfiguration!$B$5),"")</f>
        <v/>
      </c>
      <c r="E641" s="15"/>
      <c r="F641" s="17" t="str">
        <f>IF(ROW(D641)-2&lt;=Konfiguration!$B$9,CONCATENATE(static_data!$A$20,IF(ROW(D641)-2&lt;10,CONCATENATE("00",ROW(D641)-2),IF(ROW(D641)-2&lt;100,CONCATENATE("0",ROW(D641)-2),ROW(D641)-2))),"")</f>
        <v/>
      </c>
      <c r="G641" s="17" t="str">
        <f>IF(ROW(D641)-2&lt;=Konfiguration!$B$9,CONCATENATE(MID(Konfiguration!$B$3,1,Konfiguration!$B$4)),"")</f>
        <v/>
      </c>
      <c r="H641" s="17" t="str">
        <f>IF(ROW(I641)-2&lt;=Konfiguration!$B$9,CONCATENATE(MID(Konfiguration!$B$3,1,Konfiguration!$B$4),".",static_data!$A$20,IF(ROW(I641)-2&lt;10,CONCATENATE("00",ROW(I641)-2),IF(ROW(I641)-2&lt;100,CONCATENATE("0",ROW(I641)-2),ROW(I641)-2))),"")</f>
        <v/>
      </c>
      <c r="I641" s="17" t="str">
        <f>IF(ROW(I641)-2&lt;=Konfiguration!$B$9,CONCATENATE(MID(Konfiguration!$B$3,1,Konfiguration!$B$4),".",static_data!$A$20,IF(ROW(I641)-2&lt;10,CONCATENATE("00",ROW(I641)-2),IF(ROW(I641)-2&lt;100,CONCATENATE("0",ROW(I641)-2),ROW(I641)-2)),"@",Konfiguration!$B$5),"")</f>
        <v/>
      </c>
    </row>
    <row r="642" ht="15.75" customHeight="1">
      <c r="A642" s="17" t="str">
        <f>IF(ROW(D642)-2&lt;=Konfiguration!$B$8,CONCATENATE(static_data!$A$19,IF(ROW(D642)-2&lt;10,CONCATENATE("00",ROW(D642)-2),IF(ROW(D642)-2&lt;100,CONCATENATE("0",ROW(D642)-2),ROW(D642)-2))),"")</f>
        <v/>
      </c>
      <c r="B642" s="17" t="str">
        <f>IF(ROW(D642)-2&lt;=Konfiguration!$B$8,CONCATENATE(MID(Konfiguration!$B$3,1,Konfiguration!$B$4)),"")</f>
        <v/>
      </c>
      <c r="C642" s="17" t="str">
        <f>IF(ROW(D642)-2&lt;=Konfiguration!$B$8,CONCATENATE(MID(Konfiguration!$B$3,1,Konfiguration!$B$4),".",static_data!$A$19,IF(ROW(D642)-2&lt;10,CONCATENATE("00",ROW(D642)-2),IF(ROW(D642)-2&lt;100,CONCATENATE("0",ROW(D642)-2),ROW(D642)-2))),"")</f>
        <v/>
      </c>
      <c r="D642" s="17" t="str">
        <f>IF(ROW(D642)-2&lt;=Konfiguration!$B$8,CONCATENATE(MID(Konfiguration!$B$3,1,Konfiguration!$B$4),".",static_data!$A$19,IF(ROW(D642)-2&lt;10,CONCATENATE("00",ROW(D642)-2),IF(ROW(D642)-2&lt;100,CONCATENATE("0",ROW(D642)-2),ROW(D642)-2)),"@",Konfiguration!$B$5),"")</f>
        <v/>
      </c>
      <c r="E642" s="15"/>
      <c r="F642" s="17" t="str">
        <f>IF(ROW(D642)-2&lt;=Konfiguration!$B$9,CONCATENATE(static_data!$A$20,IF(ROW(D642)-2&lt;10,CONCATENATE("00",ROW(D642)-2),IF(ROW(D642)-2&lt;100,CONCATENATE("0",ROW(D642)-2),ROW(D642)-2))),"")</f>
        <v/>
      </c>
      <c r="G642" s="17" t="str">
        <f>IF(ROW(D642)-2&lt;=Konfiguration!$B$9,CONCATENATE(MID(Konfiguration!$B$3,1,Konfiguration!$B$4)),"")</f>
        <v/>
      </c>
      <c r="H642" s="17" t="str">
        <f>IF(ROW(I642)-2&lt;=Konfiguration!$B$9,CONCATENATE(MID(Konfiguration!$B$3,1,Konfiguration!$B$4),".",static_data!$A$20,IF(ROW(I642)-2&lt;10,CONCATENATE("00",ROW(I642)-2),IF(ROW(I642)-2&lt;100,CONCATENATE("0",ROW(I642)-2),ROW(I642)-2))),"")</f>
        <v/>
      </c>
      <c r="I642" s="17" t="str">
        <f>IF(ROW(I642)-2&lt;=Konfiguration!$B$9,CONCATENATE(MID(Konfiguration!$B$3,1,Konfiguration!$B$4),".",static_data!$A$20,IF(ROW(I642)-2&lt;10,CONCATENATE("00",ROW(I642)-2),IF(ROW(I642)-2&lt;100,CONCATENATE("0",ROW(I642)-2),ROW(I642)-2)),"@",Konfiguration!$B$5),"")</f>
        <v/>
      </c>
    </row>
    <row r="643" ht="15.75" customHeight="1">
      <c r="A643" s="17" t="str">
        <f>IF(ROW(D643)-2&lt;=Konfiguration!$B$8,CONCATENATE(static_data!$A$19,IF(ROW(D643)-2&lt;10,CONCATENATE("00",ROW(D643)-2),IF(ROW(D643)-2&lt;100,CONCATENATE("0",ROW(D643)-2),ROW(D643)-2))),"")</f>
        <v/>
      </c>
      <c r="B643" s="17" t="str">
        <f>IF(ROW(D643)-2&lt;=Konfiguration!$B$8,CONCATENATE(MID(Konfiguration!$B$3,1,Konfiguration!$B$4)),"")</f>
        <v/>
      </c>
      <c r="C643" s="17" t="str">
        <f>IF(ROW(D643)-2&lt;=Konfiguration!$B$8,CONCATENATE(MID(Konfiguration!$B$3,1,Konfiguration!$B$4),".",static_data!$A$19,IF(ROW(D643)-2&lt;10,CONCATENATE("00",ROW(D643)-2),IF(ROW(D643)-2&lt;100,CONCATENATE("0",ROW(D643)-2),ROW(D643)-2))),"")</f>
        <v/>
      </c>
      <c r="D643" s="17" t="str">
        <f>IF(ROW(D643)-2&lt;=Konfiguration!$B$8,CONCATENATE(MID(Konfiguration!$B$3,1,Konfiguration!$B$4),".",static_data!$A$19,IF(ROW(D643)-2&lt;10,CONCATENATE("00",ROW(D643)-2),IF(ROW(D643)-2&lt;100,CONCATENATE("0",ROW(D643)-2),ROW(D643)-2)),"@",Konfiguration!$B$5),"")</f>
        <v/>
      </c>
      <c r="E643" s="15"/>
      <c r="F643" s="17" t="str">
        <f>IF(ROW(D643)-2&lt;=Konfiguration!$B$9,CONCATENATE(static_data!$A$20,IF(ROW(D643)-2&lt;10,CONCATENATE("00",ROW(D643)-2),IF(ROW(D643)-2&lt;100,CONCATENATE("0",ROW(D643)-2),ROW(D643)-2))),"")</f>
        <v/>
      </c>
      <c r="G643" s="17" t="str">
        <f>IF(ROW(D643)-2&lt;=Konfiguration!$B$9,CONCATENATE(MID(Konfiguration!$B$3,1,Konfiguration!$B$4)),"")</f>
        <v/>
      </c>
      <c r="H643" s="17" t="str">
        <f>IF(ROW(I643)-2&lt;=Konfiguration!$B$9,CONCATENATE(MID(Konfiguration!$B$3,1,Konfiguration!$B$4),".",static_data!$A$20,IF(ROW(I643)-2&lt;10,CONCATENATE("00",ROW(I643)-2),IF(ROW(I643)-2&lt;100,CONCATENATE("0",ROW(I643)-2),ROW(I643)-2))),"")</f>
        <v/>
      </c>
      <c r="I643" s="17" t="str">
        <f>IF(ROW(I643)-2&lt;=Konfiguration!$B$9,CONCATENATE(MID(Konfiguration!$B$3,1,Konfiguration!$B$4),".",static_data!$A$20,IF(ROW(I643)-2&lt;10,CONCATENATE("00",ROW(I643)-2),IF(ROW(I643)-2&lt;100,CONCATENATE("0",ROW(I643)-2),ROW(I643)-2)),"@",Konfiguration!$B$5),"")</f>
        <v/>
      </c>
    </row>
    <row r="644" ht="15.75" customHeight="1">
      <c r="A644" s="17" t="str">
        <f>IF(ROW(D644)-2&lt;=Konfiguration!$B$8,CONCATENATE(static_data!$A$19,IF(ROW(D644)-2&lt;10,CONCATENATE("00",ROW(D644)-2),IF(ROW(D644)-2&lt;100,CONCATENATE("0",ROW(D644)-2),ROW(D644)-2))),"")</f>
        <v/>
      </c>
      <c r="B644" s="17" t="str">
        <f>IF(ROW(D644)-2&lt;=Konfiguration!$B$8,CONCATENATE(MID(Konfiguration!$B$3,1,Konfiguration!$B$4)),"")</f>
        <v/>
      </c>
      <c r="C644" s="17" t="str">
        <f>IF(ROW(D644)-2&lt;=Konfiguration!$B$8,CONCATENATE(MID(Konfiguration!$B$3,1,Konfiguration!$B$4),".",static_data!$A$19,IF(ROW(D644)-2&lt;10,CONCATENATE("00",ROW(D644)-2),IF(ROW(D644)-2&lt;100,CONCATENATE("0",ROW(D644)-2),ROW(D644)-2))),"")</f>
        <v/>
      </c>
      <c r="D644" s="17" t="str">
        <f>IF(ROW(D644)-2&lt;=Konfiguration!$B$8,CONCATENATE(MID(Konfiguration!$B$3,1,Konfiguration!$B$4),".",static_data!$A$19,IF(ROW(D644)-2&lt;10,CONCATENATE("00",ROW(D644)-2),IF(ROW(D644)-2&lt;100,CONCATENATE("0",ROW(D644)-2),ROW(D644)-2)),"@",Konfiguration!$B$5),"")</f>
        <v/>
      </c>
      <c r="E644" s="15"/>
      <c r="F644" s="17" t="str">
        <f>IF(ROW(D644)-2&lt;=Konfiguration!$B$9,CONCATENATE(static_data!$A$20,IF(ROW(D644)-2&lt;10,CONCATENATE("00",ROW(D644)-2),IF(ROW(D644)-2&lt;100,CONCATENATE("0",ROW(D644)-2),ROW(D644)-2))),"")</f>
        <v/>
      </c>
      <c r="G644" s="17" t="str">
        <f>IF(ROW(D644)-2&lt;=Konfiguration!$B$9,CONCATENATE(MID(Konfiguration!$B$3,1,Konfiguration!$B$4)),"")</f>
        <v/>
      </c>
      <c r="H644" s="17" t="str">
        <f>IF(ROW(I644)-2&lt;=Konfiguration!$B$9,CONCATENATE(MID(Konfiguration!$B$3,1,Konfiguration!$B$4),".",static_data!$A$20,IF(ROW(I644)-2&lt;10,CONCATENATE("00",ROW(I644)-2),IF(ROW(I644)-2&lt;100,CONCATENATE("0",ROW(I644)-2),ROW(I644)-2))),"")</f>
        <v/>
      </c>
      <c r="I644" s="17" t="str">
        <f>IF(ROW(I644)-2&lt;=Konfiguration!$B$9,CONCATENATE(MID(Konfiguration!$B$3,1,Konfiguration!$B$4),".",static_data!$A$20,IF(ROW(I644)-2&lt;10,CONCATENATE("00",ROW(I644)-2),IF(ROW(I644)-2&lt;100,CONCATENATE("0",ROW(I644)-2),ROW(I644)-2)),"@",Konfiguration!$B$5),"")</f>
        <v/>
      </c>
    </row>
    <row r="645" ht="15.75" customHeight="1">
      <c r="A645" s="17" t="str">
        <f>IF(ROW(D645)-2&lt;=Konfiguration!$B$8,CONCATENATE(static_data!$A$19,IF(ROW(D645)-2&lt;10,CONCATENATE("00",ROW(D645)-2),IF(ROW(D645)-2&lt;100,CONCATENATE("0",ROW(D645)-2),ROW(D645)-2))),"")</f>
        <v/>
      </c>
      <c r="B645" s="17" t="str">
        <f>IF(ROW(D645)-2&lt;=Konfiguration!$B$8,CONCATENATE(MID(Konfiguration!$B$3,1,Konfiguration!$B$4)),"")</f>
        <v/>
      </c>
      <c r="C645" s="17" t="str">
        <f>IF(ROW(D645)-2&lt;=Konfiguration!$B$8,CONCATENATE(MID(Konfiguration!$B$3,1,Konfiguration!$B$4),".",static_data!$A$19,IF(ROW(D645)-2&lt;10,CONCATENATE("00",ROW(D645)-2),IF(ROW(D645)-2&lt;100,CONCATENATE("0",ROW(D645)-2),ROW(D645)-2))),"")</f>
        <v/>
      </c>
      <c r="D645" s="17" t="str">
        <f>IF(ROW(D645)-2&lt;=Konfiguration!$B$8,CONCATENATE(MID(Konfiguration!$B$3,1,Konfiguration!$B$4),".",static_data!$A$19,IF(ROW(D645)-2&lt;10,CONCATENATE("00",ROW(D645)-2),IF(ROW(D645)-2&lt;100,CONCATENATE("0",ROW(D645)-2),ROW(D645)-2)),"@",Konfiguration!$B$5),"")</f>
        <v/>
      </c>
      <c r="E645" s="15"/>
      <c r="F645" s="17" t="str">
        <f>IF(ROW(D645)-2&lt;=Konfiguration!$B$9,CONCATENATE(static_data!$A$20,IF(ROW(D645)-2&lt;10,CONCATENATE("00",ROW(D645)-2),IF(ROW(D645)-2&lt;100,CONCATENATE("0",ROW(D645)-2),ROW(D645)-2))),"")</f>
        <v/>
      </c>
      <c r="G645" s="17" t="str">
        <f>IF(ROW(D645)-2&lt;=Konfiguration!$B$9,CONCATENATE(MID(Konfiguration!$B$3,1,Konfiguration!$B$4)),"")</f>
        <v/>
      </c>
      <c r="H645" s="17" t="str">
        <f>IF(ROW(I645)-2&lt;=Konfiguration!$B$9,CONCATENATE(MID(Konfiguration!$B$3,1,Konfiguration!$B$4),".",static_data!$A$20,IF(ROW(I645)-2&lt;10,CONCATENATE("00",ROW(I645)-2),IF(ROW(I645)-2&lt;100,CONCATENATE("0",ROW(I645)-2),ROW(I645)-2))),"")</f>
        <v/>
      </c>
      <c r="I645" s="17" t="str">
        <f>IF(ROW(I645)-2&lt;=Konfiguration!$B$9,CONCATENATE(MID(Konfiguration!$B$3,1,Konfiguration!$B$4),".",static_data!$A$20,IF(ROW(I645)-2&lt;10,CONCATENATE("00",ROW(I645)-2),IF(ROW(I645)-2&lt;100,CONCATENATE("0",ROW(I645)-2),ROW(I645)-2)),"@",Konfiguration!$B$5),"")</f>
        <v/>
      </c>
    </row>
    <row r="646" ht="15.75" customHeight="1">
      <c r="A646" s="17" t="str">
        <f>IF(ROW(D646)-2&lt;=Konfiguration!$B$8,CONCATENATE(static_data!$A$19,IF(ROW(D646)-2&lt;10,CONCATENATE("00",ROW(D646)-2),IF(ROW(D646)-2&lt;100,CONCATENATE("0",ROW(D646)-2),ROW(D646)-2))),"")</f>
        <v/>
      </c>
      <c r="B646" s="17" t="str">
        <f>IF(ROW(D646)-2&lt;=Konfiguration!$B$8,CONCATENATE(MID(Konfiguration!$B$3,1,Konfiguration!$B$4)),"")</f>
        <v/>
      </c>
      <c r="C646" s="17" t="str">
        <f>IF(ROW(D646)-2&lt;=Konfiguration!$B$8,CONCATENATE(MID(Konfiguration!$B$3,1,Konfiguration!$B$4),".",static_data!$A$19,IF(ROW(D646)-2&lt;10,CONCATENATE("00",ROW(D646)-2),IF(ROW(D646)-2&lt;100,CONCATENATE("0",ROW(D646)-2),ROW(D646)-2))),"")</f>
        <v/>
      </c>
      <c r="D646" s="17" t="str">
        <f>IF(ROW(D646)-2&lt;=Konfiguration!$B$8,CONCATENATE(MID(Konfiguration!$B$3,1,Konfiguration!$B$4),".",static_data!$A$19,IF(ROW(D646)-2&lt;10,CONCATENATE("00",ROW(D646)-2),IF(ROW(D646)-2&lt;100,CONCATENATE("0",ROW(D646)-2),ROW(D646)-2)),"@",Konfiguration!$B$5),"")</f>
        <v/>
      </c>
      <c r="E646" s="15"/>
      <c r="F646" s="17" t="str">
        <f>IF(ROW(D646)-2&lt;=Konfiguration!$B$9,CONCATENATE(static_data!$A$20,IF(ROW(D646)-2&lt;10,CONCATENATE("00",ROW(D646)-2),IF(ROW(D646)-2&lt;100,CONCATENATE("0",ROW(D646)-2),ROW(D646)-2))),"")</f>
        <v/>
      </c>
      <c r="G646" s="17" t="str">
        <f>IF(ROW(D646)-2&lt;=Konfiguration!$B$9,CONCATENATE(MID(Konfiguration!$B$3,1,Konfiguration!$B$4)),"")</f>
        <v/>
      </c>
      <c r="H646" s="17" t="str">
        <f>IF(ROW(I646)-2&lt;=Konfiguration!$B$9,CONCATENATE(MID(Konfiguration!$B$3,1,Konfiguration!$B$4),".",static_data!$A$20,IF(ROW(I646)-2&lt;10,CONCATENATE("00",ROW(I646)-2),IF(ROW(I646)-2&lt;100,CONCATENATE("0",ROW(I646)-2),ROW(I646)-2))),"")</f>
        <v/>
      </c>
      <c r="I646" s="17" t="str">
        <f>IF(ROW(I646)-2&lt;=Konfiguration!$B$9,CONCATENATE(MID(Konfiguration!$B$3,1,Konfiguration!$B$4),".",static_data!$A$20,IF(ROW(I646)-2&lt;10,CONCATENATE("00",ROW(I646)-2),IF(ROW(I646)-2&lt;100,CONCATENATE("0",ROW(I646)-2),ROW(I646)-2)),"@",Konfiguration!$B$5),"")</f>
        <v/>
      </c>
    </row>
    <row r="647" ht="15.75" customHeight="1">
      <c r="A647" s="17" t="str">
        <f>IF(ROW(D647)-2&lt;=Konfiguration!$B$8,CONCATENATE(static_data!$A$19,IF(ROW(D647)-2&lt;10,CONCATENATE("00",ROW(D647)-2),IF(ROW(D647)-2&lt;100,CONCATENATE("0",ROW(D647)-2),ROW(D647)-2))),"")</f>
        <v/>
      </c>
      <c r="B647" s="17" t="str">
        <f>IF(ROW(D647)-2&lt;=Konfiguration!$B$8,CONCATENATE(MID(Konfiguration!$B$3,1,Konfiguration!$B$4)),"")</f>
        <v/>
      </c>
      <c r="C647" s="17" t="str">
        <f>IF(ROW(D647)-2&lt;=Konfiguration!$B$8,CONCATENATE(MID(Konfiguration!$B$3,1,Konfiguration!$B$4),".",static_data!$A$19,IF(ROW(D647)-2&lt;10,CONCATENATE("00",ROW(D647)-2),IF(ROW(D647)-2&lt;100,CONCATENATE("0",ROW(D647)-2),ROW(D647)-2))),"")</f>
        <v/>
      </c>
      <c r="D647" s="17" t="str">
        <f>IF(ROW(D647)-2&lt;=Konfiguration!$B$8,CONCATENATE(MID(Konfiguration!$B$3,1,Konfiguration!$B$4),".",static_data!$A$19,IF(ROW(D647)-2&lt;10,CONCATENATE("00",ROW(D647)-2),IF(ROW(D647)-2&lt;100,CONCATENATE("0",ROW(D647)-2),ROW(D647)-2)),"@",Konfiguration!$B$5),"")</f>
        <v/>
      </c>
      <c r="E647" s="15"/>
      <c r="F647" s="17" t="str">
        <f>IF(ROW(D647)-2&lt;=Konfiguration!$B$9,CONCATENATE(static_data!$A$20,IF(ROW(D647)-2&lt;10,CONCATENATE("00",ROW(D647)-2),IF(ROW(D647)-2&lt;100,CONCATENATE("0",ROW(D647)-2),ROW(D647)-2))),"")</f>
        <v/>
      </c>
      <c r="G647" s="17" t="str">
        <f>IF(ROW(D647)-2&lt;=Konfiguration!$B$9,CONCATENATE(MID(Konfiguration!$B$3,1,Konfiguration!$B$4)),"")</f>
        <v/>
      </c>
      <c r="H647" s="17" t="str">
        <f>IF(ROW(I647)-2&lt;=Konfiguration!$B$9,CONCATENATE(MID(Konfiguration!$B$3,1,Konfiguration!$B$4),".",static_data!$A$20,IF(ROW(I647)-2&lt;10,CONCATENATE("00",ROW(I647)-2),IF(ROW(I647)-2&lt;100,CONCATENATE("0",ROW(I647)-2),ROW(I647)-2))),"")</f>
        <v/>
      </c>
      <c r="I647" s="17" t="str">
        <f>IF(ROW(I647)-2&lt;=Konfiguration!$B$9,CONCATENATE(MID(Konfiguration!$B$3,1,Konfiguration!$B$4),".",static_data!$A$20,IF(ROW(I647)-2&lt;10,CONCATENATE("00",ROW(I647)-2),IF(ROW(I647)-2&lt;100,CONCATENATE("0",ROW(I647)-2),ROW(I647)-2)),"@",Konfiguration!$B$5),"")</f>
        <v/>
      </c>
    </row>
    <row r="648" ht="15.75" customHeight="1">
      <c r="A648" s="17" t="str">
        <f>IF(ROW(D648)-2&lt;=Konfiguration!$B$8,CONCATENATE(static_data!$A$19,IF(ROW(D648)-2&lt;10,CONCATENATE("00",ROW(D648)-2),IF(ROW(D648)-2&lt;100,CONCATENATE("0",ROW(D648)-2),ROW(D648)-2))),"")</f>
        <v/>
      </c>
      <c r="B648" s="17" t="str">
        <f>IF(ROW(D648)-2&lt;=Konfiguration!$B$8,CONCATENATE(MID(Konfiguration!$B$3,1,Konfiguration!$B$4)),"")</f>
        <v/>
      </c>
      <c r="C648" s="17" t="str">
        <f>IF(ROW(D648)-2&lt;=Konfiguration!$B$8,CONCATENATE(MID(Konfiguration!$B$3,1,Konfiguration!$B$4),".",static_data!$A$19,IF(ROW(D648)-2&lt;10,CONCATENATE("00",ROW(D648)-2),IF(ROW(D648)-2&lt;100,CONCATENATE("0",ROW(D648)-2),ROW(D648)-2))),"")</f>
        <v/>
      </c>
      <c r="D648" s="17" t="str">
        <f>IF(ROW(D648)-2&lt;=Konfiguration!$B$8,CONCATENATE(MID(Konfiguration!$B$3,1,Konfiguration!$B$4),".",static_data!$A$19,IF(ROW(D648)-2&lt;10,CONCATENATE("00",ROW(D648)-2),IF(ROW(D648)-2&lt;100,CONCATENATE("0",ROW(D648)-2),ROW(D648)-2)),"@",Konfiguration!$B$5),"")</f>
        <v/>
      </c>
      <c r="E648" s="15"/>
      <c r="F648" s="17" t="str">
        <f>IF(ROW(D648)-2&lt;=Konfiguration!$B$9,CONCATENATE(static_data!$A$20,IF(ROW(D648)-2&lt;10,CONCATENATE("00",ROW(D648)-2),IF(ROW(D648)-2&lt;100,CONCATENATE("0",ROW(D648)-2),ROW(D648)-2))),"")</f>
        <v/>
      </c>
      <c r="G648" s="17" t="str">
        <f>IF(ROW(D648)-2&lt;=Konfiguration!$B$9,CONCATENATE(MID(Konfiguration!$B$3,1,Konfiguration!$B$4)),"")</f>
        <v/>
      </c>
      <c r="H648" s="17" t="str">
        <f>IF(ROW(I648)-2&lt;=Konfiguration!$B$9,CONCATENATE(MID(Konfiguration!$B$3,1,Konfiguration!$B$4),".",static_data!$A$20,IF(ROW(I648)-2&lt;10,CONCATENATE("00",ROW(I648)-2),IF(ROW(I648)-2&lt;100,CONCATENATE("0",ROW(I648)-2),ROW(I648)-2))),"")</f>
        <v/>
      </c>
      <c r="I648" s="17" t="str">
        <f>IF(ROW(I648)-2&lt;=Konfiguration!$B$9,CONCATENATE(MID(Konfiguration!$B$3,1,Konfiguration!$B$4),".",static_data!$A$20,IF(ROW(I648)-2&lt;10,CONCATENATE("00",ROW(I648)-2),IF(ROW(I648)-2&lt;100,CONCATENATE("0",ROW(I648)-2),ROW(I648)-2)),"@",Konfiguration!$B$5),"")</f>
        <v/>
      </c>
    </row>
    <row r="649" ht="15.75" customHeight="1">
      <c r="A649" s="17" t="str">
        <f>IF(ROW(D649)-2&lt;=Konfiguration!$B$8,CONCATENATE(static_data!$A$19,IF(ROW(D649)-2&lt;10,CONCATENATE("00",ROW(D649)-2),IF(ROW(D649)-2&lt;100,CONCATENATE("0",ROW(D649)-2),ROW(D649)-2))),"")</f>
        <v/>
      </c>
      <c r="B649" s="17" t="str">
        <f>IF(ROW(D649)-2&lt;=Konfiguration!$B$8,CONCATENATE(MID(Konfiguration!$B$3,1,Konfiguration!$B$4)),"")</f>
        <v/>
      </c>
      <c r="C649" s="17" t="str">
        <f>IF(ROW(D649)-2&lt;=Konfiguration!$B$8,CONCATENATE(MID(Konfiguration!$B$3,1,Konfiguration!$B$4),".",static_data!$A$19,IF(ROW(D649)-2&lt;10,CONCATENATE("00",ROW(D649)-2),IF(ROW(D649)-2&lt;100,CONCATENATE("0",ROW(D649)-2),ROW(D649)-2))),"")</f>
        <v/>
      </c>
      <c r="D649" s="17" t="str">
        <f>IF(ROW(D649)-2&lt;=Konfiguration!$B$8,CONCATENATE(MID(Konfiguration!$B$3,1,Konfiguration!$B$4),".",static_data!$A$19,IF(ROW(D649)-2&lt;10,CONCATENATE("00",ROW(D649)-2),IF(ROW(D649)-2&lt;100,CONCATENATE("0",ROW(D649)-2),ROW(D649)-2)),"@",Konfiguration!$B$5),"")</f>
        <v/>
      </c>
      <c r="E649" s="15"/>
      <c r="F649" s="17" t="str">
        <f>IF(ROW(D649)-2&lt;=Konfiguration!$B$9,CONCATENATE(static_data!$A$20,IF(ROW(D649)-2&lt;10,CONCATENATE("00",ROW(D649)-2),IF(ROW(D649)-2&lt;100,CONCATENATE("0",ROW(D649)-2),ROW(D649)-2))),"")</f>
        <v/>
      </c>
      <c r="G649" s="17" t="str">
        <f>IF(ROW(D649)-2&lt;=Konfiguration!$B$9,CONCATENATE(MID(Konfiguration!$B$3,1,Konfiguration!$B$4)),"")</f>
        <v/>
      </c>
      <c r="H649" s="17" t="str">
        <f>IF(ROW(I649)-2&lt;=Konfiguration!$B$9,CONCATENATE(MID(Konfiguration!$B$3,1,Konfiguration!$B$4),".",static_data!$A$20,IF(ROW(I649)-2&lt;10,CONCATENATE("00",ROW(I649)-2),IF(ROW(I649)-2&lt;100,CONCATENATE("0",ROW(I649)-2),ROW(I649)-2))),"")</f>
        <v/>
      </c>
      <c r="I649" s="17" t="str">
        <f>IF(ROW(I649)-2&lt;=Konfiguration!$B$9,CONCATENATE(MID(Konfiguration!$B$3,1,Konfiguration!$B$4),".",static_data!$A$20,IF(ROW(I649)-2&lt;10,CONCATENATE("00",ROW(I649)-2),IF(ROW(I649)-2&lt;100,CONCATENATE("0",ROW(I649)-2),ROW(I649)-2)),"@",Konfiguration!$B$5),"")</f>
        <v/>
      </c>
    </row>
    <row r="650" ht="15.75" customHeight="1">
      <c r="A650" s="17" t="str">
        <f>IF(ROW(D650)-2&lt;=Konfiguration!$B$8,CONCATENATE(static_data!$A$19,IF(ROW(D650)-2&lt;10,CONCATENATE("00",ROW(D650)-2),IF(ROW(D650)-2&lt;100,CONCATENATE("0",ROW(D650)-2),ROW(D650)-2))),"")</f>
        <v/>
      </c>
      <c r="B650" s="17" t="str">
        <f>IF(ROW(D650)-2&lt;=Konfiguration!$B$8,CONCATENATE(MID(Konfiguration!$B$3,1,Konfiguration!$B$4)),"")</f>
        <v/>
      </c>
      <c r="C650" s="17" t="str">
        <f>IF(ROW(D650)-2&lt;=Konfiguration!$B$8,CONCATENATE(MID(Konfiguration!$B$3,1,Konfiguration!$B$4),".",static_data!$A$19,IF(ROW(D650)-2&lt;10,CONCATENATE("00",ROW(D650)-2),IF(ROW(D650)-2&lt;100,CONCATENATE("0",ROW(D650)-2),ROW(D650)-2))),"")</f>
        <v/>
      </c>
      <c r="D650" s="17" t="str">
        <f>IF(ROW(D650)-2&lt;=Konfiguration!$B$8,CONCATENATE(MID(Konfiguration!$B$3,1,Konfiguration!$B$4),".",static_data!$A$19,IF(ROW(D650)-2&lt;10,CONCATENATE("00",ROW(D650)-2),IF(ROW(D650)-2&lt;100,CONCATENATE("0",ROW(D650)-2),ROW(D650)-2)),"@",Konfiguration!$B$5),"")</f>
        <v/>
      </c>
      <c r="E650" s="15"/>
      <c r="F650" s="17" t="str">
        <f>IF(ROW(D650)-2&lt;=Konfiguration!$B$9,CONCATENATE(static_data!$A$20,IF(ROW(D650)-2&lt;10,CONCATENATE("00",ROW(D650)-2),IF(ROW(D650)-2&lt;100,CONCATENATE("0",ROW(D650)-2),ROW(D650)-2))),"")</f>
        <v/>
      </c>
      <c r="G650" s="17" t="str">
        <f>IF(ROW(D650)-2&lt;=Konfiguration!$B$9,CONCATENATE(MID(Konfiguration!$B$3,1,Konfiguration!$B$4)),"")</f>
        <v/>
      </c>
      <c r="H650" s="17" t="str">
        <f>IF(ROW(I650)-2&lt;=Konfiguration!$B$9,CONCATENATE(MID(Konfiguration!$B$3,1,Konfiguration!$B$4),".",static_data!$A$20,IF(ROW(I650)-2&lt;10,CONCATENATE("00",ROW(I650)-2),IF(ROW(I650)-2&lt;100,CONCATENATE("0",ROW(I650)-2),ROW(I650)-2))),"")</f>
        <v/>
      </c>
      <c r="I650" s="17" t="str">
        <f>IF(ROW(I650)-2&lt;=Konfiguration!$B$9,CONCATENATE(MID(Konfiguration!$B$3,1,Konfiguration!$B$4),".",static_data!$A$20,IF(ROW(I650)-2&lt;10,CONCATENATE("00",ROW(I650)-2),IF(ROW(I650)-2&lt;100,CONCATENATE("0",ROW(I650)-2),ROW(I650)-2)),"@",Konfiguration!$B$5),"")</f>
        <v/>
      </c>
    </row>
    <row r="651" ht="15.75" customHeight="1">
      <c r="A651" s="17" t="str">
        <f>IF(ROW(D651)-2&lt;=Konfiguration!$B$8,CONCATENATE(static_data!$A$19,IF(ROW(D651)-2&lt;10,CONCATENATE("00",ROW(D651)-2),IF(ROW(D651)-2&lt;100,CONCATENATE("0",ROW(D651)-2),ROW(D651)-2))),"")</f>
        <v/>
      </c>
      <c r="B651" s="17" t="str">
        <f>IF(ROW(D651)-2&lt;=Konfiguration!$B$8,CONCATENATE(MID(Konfiguration!$B$3,1,Konfiguration!$B$4)),"")</f>
        <v/>
      </c>
      <c r="C651" s="17" t="str">
        <f>IF(ROW(D651)-2&lt;=Konfiguration!$B$8,CONCATENATE(MID(Konfiguration!$B$3,1,Konfiguration!$B$4),".",static_data!$A$19,IF(ROW(D651)-2&lt;10,CONCATENATE("00",ROW(D651)-2),IF(ROW(D651)-2&lt;100,CONCATENATE("0",ROW(D651)-2),ROW(D651)-2))),"")</f>
        <v/>
      </c>
      <c r="D651" s="17" t="str">
        <f>IF(ROW(D651)-2&lt;=Konfiguration!$B$8,CONCATENATE(MID(Konfiguration!$B$3,1,Konfiguration!$B$4),".",static_data!$A$19,IF(ROW(D651)-2&lt;10,CONCATENATE("00",ROW(D651)-2),IF(ROW(D651)-2&lt;100,CONCATENATE("0",ROW(D651)-2),ROW(D651)-2)),"@",Konfiguration!$B$5),"")</f>
        <v/>
      </c>
      <c r="E651" s="15"/>
      <c r="F651" s="17" t="str">
        <f>IF(ROW(D651)-2&lt;=Konfiguration!$B$9,CONCATENATE(static_data!$A$20,IF(ROW(D651)-2&lt;10,CONCATENATE("00",ROW(D651)-2),IF(ROW(D651)-2&lt;100,CONCATENATE("0",ROW(D651)-2),ROW(D651)-2))),"")</f>
        <v/>
      </c>
      <c r="G651" s="17" t="str">
        <f>IF(ROW(D651)-2&lt;=Konfiguration!$B$9,CONCATENATE(MID(Konfiguration!$B$3,1,Konfiguration!$B$4)),"")</f>
        <v/>
      </c>
      <c r="H651" s="17" t="str">
        <f>IF(ROW(I651)-2&lt;=Konfiguration!$B$9,CONCATENATE(MID(Konfiguration!$B$3,1,Konfiguration!$B$4),".",static_data!$A$20,IF(ROW(I651)-2&lt;10,CONCATENATE("00",ROW(I651)-2),IF(ROW(I651)-2&lt;100,CONCATENATE("0",ROW(I651)-2),ROW(I651)-2))),"")</f>
        <v/>
      </c>
      <c r="I651" s="17" t="str">
        <f>IF(ROW(I651)-2&lt;=Konfiguration!$B$9,CONCATENATE(MID(Konfiguration!$B$3,1,Konfiguration!$B$4),".",static_data!$A$20,IF(ROW(I651)-2&lt;10,CONCATENATE("00",ROW(I651)-2),IF(ROW(I651)-2&lt;100,CONCATENATE("0",ROW(I651)-2),ROW(I651)-2)),"@",Konfiguration!$B$5),"")</f>
        <v/>
      </c>
    </row>
    <row r="652" ht="15.75" customHeight="1">
      <c r="A652" s="17" t="str">
        <f>IF(ROW(D652)-2&lt;=Konfiguration!$B$8,CONCATENATE(static_data!$A$19,IF(ROW(D652)-2&lt;10,CONCATENATE("00",ROW(D652)-2),IF(ROW(D652)-2&lt;100,CONCATENATE("0",ROW(D652)-2),ROW(D652)-2))),"")</f>
        <v/>
      </c>
      <c r="B652" s="17" t="str">
        <f>IF(ROW(D652)-2&lt;=Konfiguration!$B$8,CONCATENATE(MID(Konfiguration!$B$3,1,Konfiguration!$B$4)),"")</f>
        <v/>
      </c>
      <c r="C652" s="17" t="str">
        <f>IF(ROW(D652)-2&lt;=Konfiguration!$B$8,CONCATENATE(MID(Konfiguration!$B$3,1,Konfiguration!$B$4),".",static_data!$A$19,IF(ROW(D652)-2&lt;10,CONCATENATE("00",ROW(D652)-2),IF(ROW(D652)-2&lt;100,CONCATENATE("0",ROW(D652)-2),ROW(D652)-2))),"")</f>
        <v/>
      </c>
      <c r="D652" s="17" t="str">
        <f>IF(ROW(D652)-2&lt;=Konfiguration!$B$8,CONCATENATE(MID(Konfiguration!$B$3,1,Konfiguration!$B$4),".",static_data!$A$19,IF(ROW(D652)-2&lt;10,CONCATENATE("00",ROW(D652)-2),IF(ROW(D652)-2&lt;100,CONCATENATE("0",ROW(D652)-2),ROW(D652)-2)),"@",Konfiguration!$B$5),"")</f>
        <v/>
      </c>
      <c r="E652" s="15"/>
      <c r="F652" s="17" t="str">
        <f>IF(ROW(D652)-2&lt;=Konfiguration!$B$9,CONCATENATE(static_data!$A$20,IF(ROW(D652)-2&lt;10,CONCATENATE("00",ROW(D652)-2),IF(ROW(D652)-2&lt;100,CONCATENATE("0",ROW(D652)-2),ROW(D652)-2))),"")</f>
        <v/>
      </c>
      <c r="G652" s="17" t="str">
        <f>IF(ROW(D652)-2&lt;=Konfiguration!$B$9,CONCATENATE(MID(Konfiguration!$B$3,1,Konfiguration!$B$4)),"")</f>
        <v/>
      </c>
      <c r="H652" s="17" t="str">
        <f>IF(ROW(I652)-2&lt;=Konfiguration!$B$9,CONCATENATE(MID(Konfiguration!$B$3,1,Konfiguration!$B$4),".",static_data!$A$20,IF(ROW(I652)-2&lt;10,CONCATENATE("00",ROW(I652)-2),IF(ROW(I652)-2&lt;100,CONCATENATE("0",ROW(I652)-2),ROW(I652)-2))),"")</f>
        <v/>
      </c>
      <c r="I652" s="17" t="str">
        <f>IF(ROW(I652)-2&lt;=Konfiguration!$B$9,CONCATENATE(MID(Konfiguration!$B$3,1,Konfiguration!$B$4),".",static_data!$A$20,IF(ROW(I652)-2&lt;10,CONCATENATE("00",ROW(I652)-2),IF(ROW(I652)-2&lt;100,CONCATENATE("0",ROW(I652)-2),ROW(I652)-2)),"@",Konfiguration!$B$5),"")</f>
        <v/>
      </c>
    </row>
    <row r="653" ht="15.75" customHeight="1">
      <c r="A653" s="17" t="str">
        <f>IF(ROW(D653)-2&lt;=Konfiguration!$B$8,CONCATENATE(static_data!$A$19,IF(ROW(D653)-2&lt;10,CONCATENATE("00",ROW(D653)-2),IF(ROW(D653)-2&lt;100,CONCATENATE("0",ROW(D653)-2),ROW(D653)-2))),"")</f>
        <v/>
      </c>
      <c r="B653" s="17" t="str">
        <f>IF(ROW(D653)-2&lt;=Konfiguration!$B$8,CONCATENATE(MID(Konfiguration!$B$3,1,Konfiguration!$B$4)),"")</f>
        <v/>
      </c>
      <c r="C653" s="17" t="str">
        <f>IF(ROW(D653)-2&lt;=Konfiguration!$B$8,CONCATENATE(MID(Konfiguration!$B$3,1,Konfiguration!$B$4),".",static_data!$A$19,IF(ROW(D653)-2&lt;10,CONCATENATE("00",ROW(D653)-2),IF(ROW(D653)-2&lt;100,CONCATENATE("0",ROW(D653)-2),ROW(D653)-2))),"")</f>
        <v/>
      </c>
      <c r="D653" s="17" t="str">
        <f>IF(ROW(D653)-2&lt;=Konfiguration!$B$8,CONCATENATE(MID(Konfiguration!$B$3,1,Konfiguration!$B$4),".",static_data!$A$19,IF(ROW(D653)-2&lt;10,CONCATENATE("00",ROW(D653)-2),IF(ROW(D653)-2&lt;100,CONCATENATE("0",ROW(D653)-2),ROW(D653)-2)),"@",Konfiguration!$B$5),"")</f>
        <v/>
      </c>
      <c r="E653" s="15"/>
      <c r="F653" s="17" t="str">
        <f>IF(ROW(D653)-2&lt;=Konfiguration!$B$9,CONCATENATE(static_data!$A$20,IF(ROW(D653)-2&lt;10,CONCATENATE("00",ROW(D653)-2),IF(ROW(D653)-2&lt;100,CONCATENATE("0",ROW(D653)-2),ROW(D653)-2))),"")</f>
        <v/>
      </c>
      <c r="G653" s="17" t="str">
        <f>IF(ROW(D653)-2&lt;=Konfiguration!$B$9,CONCATENATE(MID(Konfiguration!$B$3,1,Konfiguration!$B$4)),"")</f>
        <v/>
      </c>
      <c r="H653" s="17" t="str">
        <f>IF(ROW(I653)-2&lt;=Konfiguration!$B$9,CONCATENATE(MID(Konfiguration!$B$3,1,Konfiguration!$B$4),".",static_data!$A$20,IF(ROW(I653)-2&lt;10,CONCATENATE("00",ROW(I653)-2),IF(ROW(I653)-2&lt;100,CONCATENATE("0",ROW(I653)-2),ROW(I653)-2))),"")</f>
        <v/>
      </c>
      <c r="I653" s="17" t="str">
        <f>IF(ROW(I653)-2&lt;=Konfiguration!$B$9,CONCATENATE(MID(Konfiguration!$B$3,1,Konfiguration!$B$4),".",static_data!$A$20,IF(ROW(I653)-2&lt;10,CONCATENATE("00",ROW(I653)-2),IF(ROW(I653)-2&lt;100,CONCATENATE("0",ROW(I653)-2),ROW(I653)-2)),"@",Konfiguration!$B$5),"")</f>
        <v/>
      </c>
    </row>
    <row r="654" ht="15.75" customHeight="1">
      <c r="A654" s="17" t="str">
        <f>IF(ROW(D654)-2&lt;=Konfiguration!$B$8,CONCATENATE(static_data!$A$19,IF(ROW(D654)-2&lt;10,CONCATENATE("00",ROW(D654)-2),IF(ROW(D654)-2&lt;100,CONCATENATE("0",ROW(D654)-2),ROW(D654)-2))),"")</f>
        <v/>
      </c>
      <c r="B654" s="17" t="str">
        <f>IF(ROW(D654)-2&lt;=Konfiguration!$B$8,CONCATENATE(MID(Konfiguration!$B$3,1,Konfiguration!$B$4)),"")</f>
        <v/>
      </c>
      <c r="C654" s="17" t="str">
        <f>IF(ROW(D654)-2&lt;=Konfiguration!$B$8,CONCATENATE(MID(Konfiguration!$B$3,1,Konfiguration!$B$4),".",static_data!$A$19,IF(ROW(D654)-2&lt;10,CONCATENATE("00",ROW(D654)-2),IF(ROW(D654)-2&lt;100,CONCATENATE("0",ROW(D654)-2),ROW(D654)-2))),"")</f>
        <v/>
      </c>
      <c r="D654" s="17" t="str">
        <f>IF(ROW(D654)-2&lt;=Konfiguration!$B$8,CONCATENATE(MID(Konfiguration!$B$3,1,Konfiguration!$B$4),".",static_data!$A$19,IF(ROW(D654)-2&lt;10,CONCATENATE("00",ROW(D654)-2),IF(ROW(D654)-2&lt;100,CONCATENATE("0",ROW(D654)-2),ROW(D654)-2)),"@",Konfiguration!$B$5),"")</f>
        <v/>
      </c>
      <c r="E654" s="15"/>
      <c r="F654" s="17" t="str">
        <f>IF(ROW(D654)-2&lt;=Konfiguration!$B$9,CONCATENATE(static_data!$A$20,IF(ROW(D654)-2&lt;10,CONCATENATE("00",ROW(D654)-2),IF(ROW(D654)-2&lt;100,CONCATENATE("0",ROW(D654)-2),ROW(D654)-2))),"")</f>
        <v/>
      </c>
      <c r="G654" s="17" t="str">
        <f>IF(ROW(D654)-2&lt;=Konfiguration!$B$9,CONCATENATE(MID(Konfiguration!$B$3,1,Konfiguration!$B$4)),"")</f>
        <v/>
      </c>
      <c r="H654" s="17" t="str">
        <f>IF(ROW(I654)-2&lt;=Konfiguration!$B$9,CONCATENATE(MID(Konfiguration!$B$3,1,Konfiguration!$B$4),".",static_data!$A$20,IF(ROW(I654)-2&lt;10,CONCATENATE("00",ROW(I654)-2),IF(ROW(I654)-2&lt;100,CONCATENATE("0",ROW(I654)-2),ROW(I654)-2))),"")</f>
        <v/>
      </c>
      <c r="I654" s="17" t="str">
        <f>IF(ROW(I654)-2&lt;=Konfiguration!$B$9,CONCATENATE(MID(Konfiguration!$B$3,1,Konfiguration!$B$4),".",static_data!$A$20,IF(ROW(I654)-2&lt;10,CONCATENATE("00",ROW(I654)-2),IF(ROW(I654)-2&lt;100,CONCATENATE("0",ROW(I654)-2),ROW(I654)-2)),"@",Konfiguration!$B$5),"")</f>
        <v/>
      </c>
    </row>
    <row r="655" ht="15.75" customHeight="1">
      <c r="A655" s="17" t="str">
        <f>IF(ROW(D655)-2&lt;=Konfiguration!$B$8,CONCATENATE(static_data!$A$19,IF(ROW(D655)-2&lt;10,CONCATENATE("00",ROW(D655)-2),IF(ROW(D655)-2&lt;100,CONCATENATE("0",ROW(D655)-2),ROW(D655)-2))),"")</f>
        <v/>
      </c>
      <c r="B655" s="17" t="str">
        <f>IF(ROW(D655)-2&lt;=Konfiguration!$B$8,CONCATENATE(MID(Konfiguration!$B$3,1,Konfiguration!$B$4)),"")</f>
        <v/>
      </c>
      <c r="C655" s="17" t="str">
        <f>IF(ROW(D655)-2&lt;=Konfiguration!$B$8,CONCATENATE(MID(Konfiguration!$B$3,1,Konfiguration!$B$4),".",static_data!$A$19,IF(ROW(D655)-2&lt;10,CONCATENATE("00",ROW(D655)-2),IF(ROW(D655)-2&lt;100,CONCATENATE("0",ROW(D655)-2),ROW(D655)-2))),"")</f>
        <v/>
      </c>
      <c r="D655" s="17" t="str">
        <f>IF(ROW(D655)-2&lt;=Konfiguration!$B$8,CONCATENATE(MID(Konfiguration!$B$3,1,Konfiguration!$B$4),".",static_data!$A$19,IF(ROW(D655)-2&lt;10,CONCATENATE("00",ROW(D655)-2),IF(ROW(D655)-2&lt;100,CONCATENATE("0",ROW(D655)-2),ROW(D655)-2)),"@",Konfiguration!$B$5),"")</f>
        <v/>
      </c>
      <c r="E655" s="15"/>
      <c r="F655" s="17" t="str">
        <f>IF(ROW(D655)-2&lt;=Konfiguration!$B$9,CONCATENATE(static_data!$A$20,IF(ROW(D655)-2&lt;10,CONCATENATE("00",ROW(D655)-2),IF(ROW(D655)-2&lt;100,CONCATENATE("0",ROW(D655)-2),ROW(D655)-2))),"")</f>
        <v/>
      </c>
      <c r="G655" s="17" t="str">
        <f>IF(ROW(D655)-2&lt;=Konfiguration!$B$9,CONCATENATE(MID(Konfiguration!$B$3,1,Konfiguration!$B$4)),"")</f>
        <v/>
      </c>
      <c r="H655" s="17" t="str">
        <f>IF(ROW(I655)-2&lt;=Konfiguration!$B$9,CONCATENATE(MID(Konfiguration!$B$3,1,Konfiguration!$B$4),".",static_data!$A$20,IF(ROW(I655)-2&lt;10,CONCATENATE("00",ROW(I655)-2),IF(ROW(I655)-2&lt;100,CONCATENATE("0",ROW(I655)-2),ROW(I655)-2))),"")</f>
        <v/>
      </c>
      <c r="I655" s="17" t="str">
        <f>IF(ROW(I655)-2&lt;=Konfiguration!$B$9,CONCATENATE(MID(Konfiguration!$B$3,1,Konfiguration!$B$4),".",static_data!$A$20,IF(ROW(I655)-2&lt;10,CONCATENATE("00",ROW(I655)-2),IF(ROW(I655)-2&lt;100,CONCATENATE("0",ROW(I655)-2),ROW(I655)-2)),"@",Konfiguration!$B$5),"")</f>
        <v/>
      </c>
    </row>
    <row r="656" ht="15.75" customHeight="1">
      <c r="A656" s="17" t="str">
        <f>IF(ROW(D656)-2&lt;=Konfiguration!$B$8,CONCATENATE(static_data!$A$19,IF(ROW(D656)-2&lt;10,CONCATENATE("00",ROW(D656)-2),IF(ROW(D656)-2&lt;100,CONCATENATE("0",ROW(D656)-2),ROW(D656)-2))),"")</f>
        <v/>
      </c>
      <c r="B656" s="17" t="str">
        <f>IF(ROW(D656)-2&lt;=Konfiguration!$B$8,CONCATENATE(MID(Konfiguration!$B$3,1,Konfiguration!$B$4)),"")</f>
        <v/>
      </c>
      <c r="C656" s="17" t="str">
        <f>IF(ROW(D656)-2&lt;=Konfiguration!$B$8,CONCATENATE(MID(Konfiguration!$B$3,1,Konfiguration!$B$4),".",static_data!$A$19,IF(ROW(D656)-2&lt;10,CONCATENATE("00",ROW(D656)-2),IF(ROW(D656)-2&lt;100,CONCATENATE("0",ROW(D656)-2),ROW(D656)-2))),"")</f>
        <v/>
      </c>
      <c r="D656" s="17" t="str">
        <f>IF(ROW(D656)-2&lt;=Konfiguration!$B$8,CONCATENATE(MID(Konfiguration!$B$3,1,Konfiguration!$B$4),".",static_data!$A$19,IF(ROW(D656)-2&lt;10,CONCATENATE("00",ROW(D656)-2),IF(ROW(D656)-2&lt;100,CONCATENATE("0",ROW(D656)-2),ROW(D656)-2)),"@",Konfiguration!$B$5),"")</f>
        <v/>
      </c>
      <c r="E656" s="15"/>
      <c r="F656" s="17" t="str">
        <f>IF(ROW(D656)-2&lt;=Konfiguration!$B$9,CONCATENATE(static_data!$A$20,IF(ROW(D656)-2&lt;10,CONCATENATE("00",ROW(D656)-2),IF(ROW(D656)-2&lt;100,CONCATENATE("0",ROW(D656)-2),ROW(D656)-2))),"")</f>
        <v/>
      </c>
      <c r="G656" s="17" t="str">
        <f>IF(ROW(D656)-2&lt;=Konfiguration!$B$9,CONCATENATE(MID(Konfiguration!$B$3,1,Konfiguration!$B$4)),"")</f>
        <v/>
      </c>
      <c r="H656" s="17" t="str">
        <f>IF(ROW(I656)-2&lt;=Konfiguration!$B$9,CONCATENATE(MID(Konfiguration!$B$3,1,Konfiguration!$B$4),".",static_data!$A$20,IF(ROW(I656)-2&lt;10,CONCATENATE("00",ROW(I656)-2),IF(ROW(I656)-2&lt;100,CONCATENATE("0",ROW(I656)-2),ROW(I656)-2))),"")</f>
        <v/>
      </c>
      <c r="I656" s="17" t="str">
        <f>IF(ROW(I656)-2&lt;=Konfiguration!$B$9,CONCATENATE(MID(Konfiguration!$B$3,1,Konfiguration!$B$4),".",static_data!$A$20,IF(ROW(I656)-2&lt;10,CONCATENATE("00",ROW(I656)-2),IF(ROW(I656)-2&lt;100,CONCATENATE("0",ROW(I656)-2),ROW(I656)-2)),"@",Konfiguration!$B$5),"")</f>
        <v/>
      </c>
    </row>
    <row r="657" ht="15.75" customHeight="1">
      <c r="A657" s="17" t="str">
        <f>IF(ROW(D657)-2&lt;=Konfiguration!$B$8,CONCATENATE(static_data!$A$19,IF(ROW(D657)-2&lt;10,CONCATENATE("00",ROW(D657)-2),IF(ROW(D657)-2&lt;100,CONCATENATE("0",ROW(D657)-2),ROW(D657)-2))),"")</f>
        <v/>
      </c>
      <c r="B657" s="17" t="str">
        <f>IF(ROW(D657)-2&lt;=Konfiguration!$B$8,CONCATENATE(MID(Konfiguration!$B$3,1,Konfiguration!$B$4)),"")</f>
        <v/>
      </c>
      <c r="C657" s="17" t="str">
        <f>IF(ROW(D657)-2&lt;=Konfiguration!$B$8,CONCATENATE(MID(Konfiguration!$B$3,1,Konfiguration!$B$4),".",static_data!$A$19,IF(ROW(D657)-2&lt;10,CONCATENATE("00",ROW(D657)-2),IF(ROW(D657)-2&lt;100,CONCATENATE("0",ROW(D657)-2),ROW(D657)-2))),"")</f>
        <v/>
      </c>
      <c r="D657" s="17" t="str">
        <f>IF(ROW(D657)-2&lt;=Konfiguration!$B$8,CONCATENATE(MID(Konfiguration!$B$3,1,Konfiguration!$B$4),".",static_data!$A$19,IF(ROW(D657)-2&lt;10,CONCATENATE("00",ROW(D657)-2),IF(ROW(D657)-2&lt;100,CONCATENATE("0",ROW(D657)-2),ROW(D657)-2)),"@",Konfiguration!$B$5),"")</f>
        <v/>
      </c>
      <c r="E657" s="15"/>
      <c r="F657" s="17" t="str">
        <f>IF(ROW(D657)-2&lt;=Konfiguration!$B$9,CONCATENATE(static_data!$A$20,IF(ROW(D657)-2&lt;10,CONCATENATE("00",ROW(D657)-2),IF(ROW(D657)-2&lt;100,CONCATENATE("0",ROW(D657)-2),ROW(D657)-2))),"")</f>
        <v/>
      </c>
      <c r="G657" s="17" t="str">
        <f>IF(ROW(D657)-2&lt;=Konfiguration!$B$9,CONCATENATE(MID(Konfiguration!$B$3,1,Konfiguration!$B$4)),"")</f>
        <v/>
      </c>
      <c r="H657" s="17" t="str">
        <f>IF(ROW(I657)-2&lt;=Konfiguration!$B$9,CONCATENATE(MID(Konfiguration!$B$3,1,Konfiguration!$B$4),".",static_data!$A$20,IF(ROW(I657)-2&lt;10,CONCATENATE("00",ROW(I657)-2),IF(ROW(I657)-2&lt;100,CONCATENATE("0",ROW(I657)-2),ROW(I657)-2))),"")</f>
        <v/>
      </c>
      <c r="I657" s="17" t="str">
        <f>IF(ROW(I657)-2&lt;=Konfiguration!$B$9,CONCATENATE(MID(Konfiguration!$B$3,1,Konfiguration!$B$4),".",static_data!$A$20,IF(ROW(I657)-2&lt;10,CONCATENATE("00",ROW(I657)-2),IF(ROW(I657)-2&lt;100,CONCATENATE("0",ROW(I657)-2),ROW(I657)-2)),"@",Konfiguration!$B$5),"")</f>
        <v/>
      </c>
    </row>
    <row r="658" ht="15.75" customHeight="1">
      <c r="A658" s="17" t="str">
        <f>IF(ROW(D658)-2&lt;=Konfiguration!$B$8,CONCATENATE(static_data!$A$19,IF(ROW(D658)-2&lt;10,CONCATENATE("00",ROW(D658)-2),IF(ROW(D658)-2&lt;100,CONCATENATE("0",ROW(D658)-2),ROW(D658)-2))),"")</f>
        <v/>
      </c>
      <c r="B658" s="17" t="str">
        <f>IF(ROW(D658)-2&lt;=Konfiguration!$B$8,CONCATENATE(MID(Konfiguration!$B$3,1,Konfiguration!$B$4)),"")</f>
        <v/>
      </c>
      <c r="C658" s="17" t="str">
        <f>IF(ROW(D658)-2&lt;=Konfiguration!$B$8,CONCATENATE(MID(Konfiguration!$B$3,1,Konfiguration!$B$4),".",static_data!$A$19,IF(ROW(D658)-2&lt;10,CONCATENATE("00",ROW(D658)-2),IF(ROW(D658)-2&lt;100,CONCATENATE("0",ROW(D658)-2),ROW(D658)-2))),"")</f>
        <v/>
      </c>
      <c r="D658" s="17" t="str">
        <f>IF(ROW(D658)-2&lt;=Konfiguration!$B$8,CONCATENATE(MID(Konfiguration!$B$3,1,Konfiguration!$B$4),".",static_data!$A$19,IF(ROW(D658)-2&lt;10,CONCATENATE("00",ROW(D658)-2),IF(ROW(D658)-2&lt;100,CONCATENATE("0",ROW(D658)-2),ROW(D658)-2)),"@",Konfiguration!$B$5),"")</f>
        <v/>
      </c>
      <c r="E658" s="15"/>
      <c r="F658" s="17" t="str">
        <f>IF(ROW(D658)-2&lt;=Konfiguration!$B$9,CONCATENATE(static_data!$A$20,IF(ROW(D658)-2&lt;10,CONCATENATE("00",ROW(D658)-2),IF(ROW(D658)-2&lt;100,CONCATENATE("0",ROW(D658)-2),ROW(D658)-2))),"")</f>
        <v/>
      </c>
      <c r="G658" s="17" t="str">
        <f>IF(ROW(D658)-2&lt;=Konfiguration!$B$9,CONCATENATE(MID(Konfiguration!$B$3,1,Konfiguration!$B$4)),"")</f>
        <v/>
      </c>
      <c r="H658" s="17" t="str">
        <f>IF(ROW(I658)-2&lt;=Konfiguration!$B$9,CONCATENATE(MID(Konfiguration!$B$3,1,Konfiguration!$B$4),".",static_data!$A$20,IF(ROW(I658)-2&lt;10,CONCATENATE("00",ROW(I658)-2),IF(ROW(I658)-2&lt;100,CONCATENATE("0",ROW(I658)-2),ROW(I658)-2))),"")</f>
        <v/>
      </c>
      <c r="I658" s="17" t="str">
        <f>IF(ROW(I658)-2&lt;=Konfiguration!$B$9,CONCATENATE(MID(Konfiguration!$B$3,1,Konfiguration!$B$4),".",static_data!$A$20,IF(ROW(I658)-2&lt;10,CONCATENATE("00",ROW(I658)-2),IF(ROW(I658)-2&lt;100,CONCATENATE("0",ROW(I658)-2),ROW(I658)-2)),"@",Konfiguration!$B$5),"")</f>
        <v/>
      </c>
    </row>
    <row r="659" ht="15.75" customHeight="1">
      <c r="A659" s="17" t="str">
        <f>IF(ROW(D659)-2&lt;=Konfiguration!$B$8,CONCATENATE(static_data!$A$19,IF(ROW(D659)-2&lt;10,CONCATENATE("00",ROW(D659)-2),IF(ROW(D659)-2&lt;100,CONCATENATE("0",ROW(D659)-2),ROW(D659)-2))),"")</f>
        <v/>
      </c>
      <c r="B659" s="17" t="str">
        <f>IF(ROW(D659)-2&lt;=Konfiguration!$B$8,CONCATENATE(MID(Konfiguration!$B$3,1,Konfiguration!$B$4)),"")</f>
        <v/>
      </c>
      <c r="C659" s="17" t="str">
        <f>IF(ROW(D659)-2&lt;=Konfiguration!$B$8,CONCATENATE(MID(Konfiguration!$B$3,1,Konfiguration!$B$4),".",static_data!$A$19,IF(ROW(D659)-2&lt;10,CONCATENATE("00",ROW(D659)-2),IF(ROW(D659)-2&lt;100,CONCATENATE("0",ROW(D659)-2),ROW(D659)-2))),"")</f>
        <v/>
      </c>
      <c r="D659" s="17" t="str">
        <f>IF(ROW(D659)-2&lt;=Konfiguration!$B$8,CONCATENATE(MID(Konfiguration!$B$3,1,Konfiguration!$B$4),".",static_data!$A$19,IF(ROW(D659)-2&lt;10,CONCATENATE("00",ROW(D659)-2),IF(ROW(D659)-2&lt;100,CONCATENATE("0",ROW(D659)-2),ROW(D659)-2)),"@",Konfiguration!$B$5),"")</f>
        <v/>
      </c>
      <c r="E659" s="15"/>
      <c r="F659" s="17" t="str">
        <f>IF(ROW(D659)-2&lt;=Konfiguration!$B$9,CONCATENATE(static_data!$A$20,IF(ROW(D659)-2&lt;10,CONCATENATE("00",ROW(D659)-2),IF(ROW(D659)-2&lt;100,CONCATENATE("0",ROW(D659)-2),ROW(D659)-2))),"")</f>
        <v/>
      </c>
      <c r="G659" s="17" t="str">
        <f>IF(ROW(D659)-2&lt;=Konfiguration!$B$9,CONCATENATE(MID(Konfiguration!$B$3,1,Konfiguration!$B$4)),"")</f>
        <v/>
      </c>
      <c r="H659" s="17" t="str">
        <f>IF(ROW(I659)-2&lt;=Konfiguration!$B$9,CONCATENATE(MID(Konfiguration!$B$3,1,Konfiguration!$B$4),".",static_data!$A$20,IF(ROW(I659)-2&lt;10,CONCATENATE("00",ROW(I659)-2),IF(ROW(I659)-2&lt;100,CONCATENATE("0",ROW(I659)-2),ROW(I659)-2))),"")</f>
        <v/>
      </c>
      <c r="I659" s="17" t="str">
        <f>IF(ROW(I659)-2&lt;=Konfiguration!$B$9,CONCATENATE(MID(Konfiguration!$B$3,1,Konfiguration!$B$4),".",static_data!$A$20,IF(ROW(I659)-2&lt;10,CONCATENATE("00",ROW(I659)-2),IF(ROW(I659)-2&lt;100,CONCATENATE("0",ROW(I659)-2),ROW(I659)-2)),"@",Konfiguration!$B$5),"")</f>
        <v/>
      </c>
    </row>
    <row r="660" ht="15.75" customHeight="1">
      <c r="A660" s="17" t="str">
        <f>IF(ROW(D660)-2&lt;=Konfiguration!$B$8,CONCATENATE(static_data!$A$19,IF(ROW(D660)-2&lt;10,CONCATENATE("00",ROW(D660)-2),IF(ROW(D660)-2&lt;100,CONCATENATE("0",ROW(D660)-2),ROW(D660)-2))),"")</f>
        <v/>
      </c>
      <c r="B660" s="17" t="str">
        <f>IF(ROW(D660)-2&lt;=Konfiguration!$B$8,CONCATENATE(MID(Konfiguration!$B$3,1,Konfiguration!$B$4)),"")</f>
        <v/>
      </c>
      <c r="C660" s="17" t="str">
        <f>IF(ROW(D660)-2&lt;=Konfiguration!$B$8,CONCATENATE(MID(Konfiguration!$B$3,1,Konfiguration!$B$4),".",static_data!$A$19,IF(ROW(D660)-2&lt;10,CONCATENATE("00",ROW(D660)-2),IF(ROW(D660)-2&lt;100,CONCATENATE("0",ROW(D660)-2),ROW(D660)-2))),"")</f>
        <v/>
      </c>
      <c r="D660" s="17" t="str">
        <f>IF(ROW(D660)-2&lt;=Konfiguration!$B$8,CONCATENATE(MID(Konfiguration!$B$3,1,Konfiguration!$B$4),".",static_data!$A$19,IF(ROW(D660)-2&lt;10,CONCATENATE("00",ROW(D660)-2),IF(ROW(D660)-2&lt;100,CONCATENATE("0",ROW(D660)-2),ROW(D660)-2)),"@",Konfiguration!$B$5),"")</f>
        <v/>
      </c>
      <c r="E660" s="15"/>
      <c r="F660" s="17" t="str">
        <f>IF(ROW(D660)-2&lt;=Konfiguration!$B$9,CONCATENATE(static_data!$A$20,IF(ROW(D660)-2&lt;10,CONCATENATE("00",ROW(D660)-2),IF(ROW(D660)-2&lt;100,CONCATENATE("0",ROW(D660)-2),ROW(D660)-2))),"")</f>
        <v/>
      </c>
      <c r="G660" s="17" t="str">
        <f>IF(ROW(D660)-2&lt;=Konfiguration!$B$9,CONCATENATE(MID(Konfiguration!$B$3,1,Konfiguration!$B$4)),"")</f>
        <v/>
      </c>
      <c r="H660" s="17" t="str">
        <f>IF(ROW(I660)-2&lt;=Konfiguration!$B$9,CONCATENATE(MID(Konfiguration!$B$3,1,Konfiguration!$B$4),".",static_data!$A$20,IF(ROW(I660)-2&lt;10,CONCATENATE("00",ROW(I660)-2),IF(ROW(I660)-2&lt;100,CONCATENATE("0",ROW(I660)-2),ROW(I660)-2))),"")</f>
        <v/>
      </c>
      <c r="I660" s="17" t="str">
        <f>IF(ROW(I660)-2&lt;=Konfiguration!$B$9,CONCATENATE(MID(Konfiguration!$B$3,1,Konfiguration!$B$4),".",static_data!$A$20,IF(ROW(I660)-2&lt;10,CONCATENATE("00",ROW(I660)-2),IF(ROW(I660)-2&lt;100,CONCATENATE("0",ROW(I660)-2),ROW(I660)-2)),"@",Konfiguration!$B$5),"")</f>
        <v/>
      </c>
    </row>
    <row r="661" ht="15.75" customHeight="1">
      <c r="A661" s="17" t="str">
        <f>IF(ROW(D661)-2&lt;=Konfiguration!$B$8,CONCATENATE(static_data!$A$19,IF(ROW(D661)-2&lt;10,CONCATENATE("00",ROW(D661)-2),IF(ROW(D661)-2&lt;100,CONCATENATE("0",ROW(D661)-2),ROW(D661)-2))),"")</f>
        <v/>
      </c>
      <c r="B661" s="17" t="str">
        <f>IF(ROW(D661)-2&lt;=Konfiguration!$B$8,CONCATENATE(MID(Konfiguration!$B$3,1,Konfiguration!$B$4)),"")</f>
        <v/>
      </c>
      <c r="C661" s="17" t="str">
        <f>IF(ROW(D661)-2&lt;=Konfiguration!$B$8,CONCATENATE(MID(Konfiguration!$B$3,1,Konfiguration!$B$4),".",static_data!$A$19,IF(ROW(D661)-2&lt;10,CONCATENATE("00",ROW(D661)-2),IF(ROW(D661)-2&lt;100,CONCATENATE("0",ROW(D661)-2),ROW(D661)-2))),"")</f>
        <v/>
      </c>
      <c r="D661" s="17" t="str">
        <f>IF(ROW(D661)-2&lt;=Konfiguration!$B$8,CONCATENATE(MID(Konfiguration!$B$3,1,Konfiguration!$B$4),".",static_data!$A$19,IF(ROW(D661)-2&lt;10,CONCATENATE("00",ROW(D661)-2),IF(ROW(D661)-2&lt;100,CONCATENATE("0",ROW(D661)-2),ROW(D661)-2)),"@",Konfiguration!$B$5),"")</f>
        <v/>
      </c>
      <c r="E661" s="15"/>
      <c r="F661" s="17" t="str">
        <f>IF(ROW(D661)-2&lt;=Konfiguration!$B$9,CONCATENATE(static_data!$A$20,IF(ROW(D661)-2&lt;10,CONCATENATE("00",ROW(D661)-2),IF(ROW(D661)-2&lt;100,CONCATENATE("0",ROW(D661)-2),ROW(D661)-2))),"")</f>
        <v/>
      </c>
      <c r="G661" s="17" t="str">
        <f>IF(ROW(D661)-2&lt;=Konfiguration!$B$9,CONCATENATE(MID(Konfiguration!$B$3,1,Konfiguration!$B$4)),"")</f>
        <v/>
      </c>
      <c r="H661" s="17" t="str">
        <f>IF(ROW(I661)-2&lt;=Konfiguration!$B$9,CONCATENATE(MID(Konfiguration!$B$3,1,Konfiguration!$B$4),".",static_data!$A$20,IF(ROW(I661)-2&lt;10,CONCATENATE("00",ROW(I661)-2),IF(ROW(I661)-2&lt;100,CONCATENATE("0",ROW(I661)-2),ROW(I661)-2))),"")</f>
        <v/>
      </c>
      <c r="I661" s="17" t="str">
        <f>IF(ROW(I661)-2&lt;=Konfiguration!$B$9,CONCATENATE(MID(Konfiguration!$B$3,1,Konfiguration!$B$4),".",static_data!$A$20,IF(ROW(I661)-2&lt;10,CONCATENATE("00",ROW(I661)-2),IF(ROW(I661)-2&lt;100,CONCATENATE("0",ROW(I661)-2),ROW(I661)-2)),"@",Konfiguration!$B$5),"")</f>
        <v/>
      </c>
    </row>
    <row r="662" ht="15.75" customHeight="1">
      <c r="A662" s="17" t="str">
        <f>IF(ROW(D662)-2&lt;=Konfiguration!$B$8,CONCATENATE(static_data!$A$19,IF(ROW(D662)-2&lt;10,CONCATENATE("00",ROW(D662)-2),IF(ROW(D662)-2&lt;100,CONCATENATE("0",ROW(D662)-2),ROW(D662)-2))),"")</f>
        <v/>
      </c>
      <c r="B662" s="17" t="str">
        <f>IF(ROW(D662)-2&lt;=Konfiguration!$B$8,CONCATENATE(MID(Konfiguration!$B$3,1,Konfiguration!$B$4)),"")</f>
        <v/>
      </c>
      <c r="C662" s="17" t="str">
        <f>IF(ROW(D662)-2&lt;=Konfiguration!$B$8,CONCATENATE(MID(Konfiguration!$B$3,1,Konfiguration!$B$4),".",static_data!$A$19,IF(ROW(D662)-2&lt;10,CONCATENATE("00",ROW(D662)-2),IF(ROW(D662)-2&lt;100,CONCATENATE("0",ROW(D662)-2),ROW(D662)-2))),"")</f>
        <v/>
      </c>
      <c r="D662" s="17" t="str">
        <f>IF(ROW(D662)-2&lt;=Konfiguration!$B$8,CONCATENATE(MID(Konfiguration!$B$3,1,Konfiguration!$B$4),".",static_data!$A$19,IF(ROW(D662)-2&lt;10,CONCATENATE("00",ROW(D662)-2),IF(ROW(D662)-2&lt;100,CONCATENATE("0",ROW(D662)-2),ROW(D662)-2)),"@",Konfiguration!$B$5),"")</f>
        <v/>
      </c>
      <c r="E662" s="15"/>
      <c r="F662" s="17" t="str">
        <f>IF(ROW(D662)-2&lt;=Konfiguration!$B$9,CONCATENATE(static_data!$A$20,IF(ROW(D662)-2&lt;10,CONCATENATE("00",ROW(D662)-2),IF(ROW(D662)-2&lt;100,CONCATENATE("0",ROW(D662)-2),ROW(D662)-2))),"")</f>
        <v/>
      </c>
      <c r="G662" s="17" t="str">
        <f>IF(ROW(D662)-2&lt;=Konfiguration!$B$9,CONCATENATE(MID(Konfiguration!$B$3,1,Konfiguration!$B$4)),"")</f>
        <v/>
      </c>
      <c r="H662" s="17" t="str">
        <f>IF(ROW(I662)-2&lt;=Konfiguration!$B$9,CONCATENATE(MID(Konfiguration!$B$3,1,Konfiguration!$B$4),".",static_data!$A$20,IF(ROW(I662)-2&lt;10,CONCATENATE("00",ROW(I662)-2),IF(ROW(I662)-2&lt;100,CONCATENATE("0",ROW(I662)-2),ROW(I662)-2))),"")</f>
        <v/>
      </c>
      <c r="I662" s="17" t="str">
        <f>IF(ROW(I662)-2&lt;=Konfiguration!$B$9,CONCATENATE(MID(Konfiguration!$B$3,1,Konfiguration!$B$4),".",static_data!$A$20,IF(ROW(I662)-2&lt;10,CONCATENATE("00",ROW(I662)-2),IF(ROW(I662)-2&lt;100,CONCATENATE("0",ROW(I662)-2),ROW(I662)-2)),"@",Konfiguration!$B$5),"")</f>
        <v/>
      </c>
    </row>
    <row r="663" ht="15.75" customHeight="1">
      <c r="A663" s="17" t="str">
        <f>IF(ROW(D663)-2&lt;=Konfiguration!$B$8,CONCATENATE(static_data!$A$19,IF(ROW(D663)-2&lt;10,CONCATENATE("00",ROW(D663)-2),IF(ROW(D663)-2&lt;100,CONCATENATE("0",ROW(D663)-2),ROW(D663)-2))),"")</f>
        <v/>
      </c>
      <c r="B663" s="17" t="str">
        <f>IF(ROW(D663)-2&lt;=Konfiguration!$B$8,CONCATENATE(MID(Konfiguration!$B$3,1,Konfiguration!$B$4)),"")</f>
        <v/>
      </c>
      <c r="C663" s="17" t="str">
        <f>IF(ROW(D663)-2&lt;=Konfiguration!$B$8,CONCATENATE(MID(Konfiguration!$B$3,1,Konfiguration!$B$4),".",static_data!$A$19,IF(ROW(D663)-2&lt;10,CONCATENATE("00",ROW(D663)-2),IF(ROW(D663)-2&lt;100,CONCATENATE("0",ROW(D663)-2),ROW(D663)-2))),"")</f>
        <v/>
      </c>
      <c r="D663" s="17" t="str">
        <f>IF(ROW(D663)-2&lt;=Konfiguration!$B$8,CONCATENATE(MID(Konfiguration!$B$3,1,Konfiguration!$B$4),".",static_data!$A$19,IF(ROW(D663)-2&lt;10,CONCATENATE("00",ROW(D663)-2),IF(ROW(D663)-2&lt;100,CONCATENATE("0",ROW(D663)-2),ROW(D663)-2)),"@",Konfiguration!$B$5),"")</f>
        <v/>
      </c>
      <c r="E663" s="15"/>
      <c r="F663" s="17" t="str">
        <f>IF(ROW(D663)-2&lt;=Konfiguration!$B$9,CONCATENATE(static_data!$A$20,IF(ROW(D663)-2&lt;10,CONCATENATE("00",ROW(D663)-2),IF(ROW(D663)-2&lt;100,CONCATENATE("0",ROW(D663)-2),ROW(D663)-2))),"")</f>
        <v/>
      </c>
      <c r="G663" s="17" t="str">
        <f>IF(ROW(D663)-2&lt;=Konfiguration!$B$9,CONCATENATE(MID(Konfiguration!$B$3,1,Konfiguration!$B$4)),"")</f>
        <v/>
      </c>
      <c r="H663" s="17" t="str">
        <f>IF(ROW(I663)-2&lt;=Konfiguration!$B$9,CONCATENATE(MID(Konfiguration!$B$3,1,Konfiguration!$B$4),".",static_data!$A$20,IF(ROW(I663)-2&lt;10,CONCATENATE("00",ROW(I663)-2),IF(ROW(I663)-2&lt;100,CONCATENATE("0",ROW(I663)-2),ROW(I663)-2))),"")</f>
        <v/>
      </c>
      <c r="I663" s="17" t="str">
        <f>IF(ROW(I663)-2&lt;=Konfiguration!$B$9,CONCATENATE(MID(Konfiguration!$B$3,1,Konfiguration!$B$4),".",static_data!$A$20,IF(ROW(I663)-2&lt;10,CONCATENATE("00",ROW(I663)-2),IF(ROW(I663)-2&lt;100,CONCATENATE("0",ROW(I663)-2),ROW(I663)-2)),"@",Konfiguration!$B$5),"")</f>
        <v/>
      </c>
    </row>
    <row r="664" ht="15.75" customHeight="1">
      <c r="A664" s="17" t="str">
        <f>IF(ROW(D664)-2&lt;=Konfiguration!$B$8,CONCATENATE(static_data!$A$19,IF(ROW(D664)-2&lt;10,CONCATENATE("00",ROW(D664)-2),IF(ROW(D664)-2&lt;100,CONCATENATE("0",ROW(D664)-2),ROW(D664)-2))),"")</f>
        <v/>
      </c>
      <c r="B664" s="17" t="str">
        <f>IF(ROW(D664)-2&lt;=Konfiguration!$B$8,CONCATENATE(MID(Konfiguration!$B$3,1,Konfiguration!$B$4)),"")</f>
        <v/>
      </c>
      <c r="C664" s="17" t="str">
        <f>IF(ROW(D664)-2&lt;=Konfiguration!$B$8,CONCATENATE(MID(Konfiguration!$B$3,1,Konfiguration!$B$4),".",static_data!$A$19,IF(ROW(D664)-2&lt;10,CONCATENATE("00",ROW(D664)-2),IF(ROW(D664)-2&lt;100,CONCATENATE("0",ROW(D664)-2),ROW(D664)-2))),"")</f>
        <v/>
      </c>
      <c r="D664" s="17" t="str">
        <f>IF(ROW(D664)-2&lt;=Konfiguration!$B$8,CONCATENATE(MID(Konfiguration!$B$3,1,Konfiguration!$B$4),".",static_data!$A$19,IF(ROW(D664)-2&lt;10,CONCATENATE("00",ROW(D664)-2),IF(ROW(D664)-2&lt;100,CONCATENATE("0",ROW(D664)-2),ROW(D664)-2)),"@",Konfiguration!$B$5),"")</f>
        <v/>
      </c>
      <c r="E664" s="15"/>
      <c r="F664" s="17" t="str">
        <f>IF(ROW(D664)-2&lt;=Konfiguration!$B$9,CONCATENATE(static_data!$A$20,IF(ROW(D664)-2&lt;10,CONCATENATE("00",ROW(D664)-2),IF(ROW(D664)-2&lt;100,CONCATENATE("0",ROW(D664)-2),ROW(D664)-2))),"")</f>
        <v/>
      </c>
      <c r="G664" s="17" t="str">
        <f>IF(ROW(D664)-2&lt;=Konfiguration!$B$9,CONCATENATE(MID(Konfiguration!$B$3,1,Konfiguration!$B$4)),"")</f>
        <v/>
      </c>
      <c r="H664" s="17" t="str">
        <f>IF(ROW(I664)-2&lt;=Konfiguration!$B$9,CONCATENATE(MID(Konfiguration!$B$3,1,Konfiguration!$B$4),".",static_data!$A$20,IF(ROW(I664)-2&lt;10,CONCATENATE("00",ROW(I664)-2),IF(ROW(I664)-2&lt;100,CONCATENATE("0",ROW(I664)-2),ROW(I664)-2))),"")</f>
        <v/>
      </c>
      <c r="I664" s="17" t="str">
        <f>IF(ROW(I664)-2&lt;=Konfiguration!$B$9,CONCATENATE(MID(Konfiguration!$B$3,1,Konfiguration!$B$4),".",static_data!$A$20,IF(ROW(I664)-2&lt;10,CONCATENATE("00",ROW(I664)-2),IF(ROW(I664)-2&lt;100,CONCATENATE("0",ROW(I664)-2),ROW(I664)-2)),"@",Konfiguration!$B$5),"")</f>
        <v/>
      </c>
    </row>
    <row r="665" ht="15.75" customHeight="1">
      <c r="A665" s="17" t="str">
        <f>IF(ROW(D665)-2&lt;=Konfiguration!$B$8,CONCATENATE(static_data!$A$19,IF(ROW(D665)-2&lt;10,CONCATENATE("00",ROW(D665)-2),IF(ROW(D665)-2&lt;100,CONCATENATE("0",ROW(D665)-2),ROW(D665)-2))),"")</f>
        <v/>
      </c>
      <c r="B665" s="17" t="str">
        <f>IF(ROW(D665)-2&lt;=Konfiguration!$B$8,CONCATENATE(MID(Konfiguration!$B$3,1,Konfiguration!$B$4)),"")</f>
        <v/>
      </c>
      <c r="C665" s="17" t="str">
        <f>IF(ROW(D665)-2&lt;=Konfiguration!$B$8,CONCATENATE(MID(Konfiguration!$B$3,1,Konfiguration!$B$4),".",static_data!$A$19,IF(ROW(D665)-2&lt;10,CONCATENATE("00",ROW(D665)-2),IF(ROW(D665)-2&lt;100,CONCATENATE("0",ROW(D665)-2),ROW(D665)-2))),"")</f>
        <v/>
      </c>
      <c r="D665" s="17" t="str">
        <f>IF(ROW(D665)-2&lt;=Konfiguration!$B$8,CONCATENATE(MID(Konfiguration!$B$3,1,Konfiguration!$B$4),".",static_data!$A$19,IF(ROW(D665)-2&lt;10,CONCATENATE("00",ROW(D665)-2),IF(ROW(D665)-2&lt;100,CONCATENATE("0",ROW(D665)-2),ROW(D665)-2)),"@",Konfiguration!$B$5),"")</f>
        <v/>
      </c>
      <c r="E665" s="15"/>
      <c r="F665" s="17" t="str">
        <f>IF(ROW(D665)-2&lt;=Konfiguration!$B$9,CONCATENATE(static_data!$A$20,IF(ROW(D665)-2&lt;10,CONCATENATE("00",ROW(D665)-2),IF(ROW(D665)-2&lt;100,CONCATENATE("0",ROW(D665)-2),ROW(D665)-2))),"")</f>
        <v/>
      </c>
      <c r="G665" s="17" t="str">
        <f>IF(ROW(D665)-2&lt;=Konfiguration!$B$9,CONCATENATE(MID(Konfiguration!$B$3,1,Konfiguration!$B$4)),"")</f>
        <v/>
      </c>
      <c r="H665" s="17" t="str">
        <f>IF(ROW(I665)-2&lt;=Konfiguration!$B$9,CONCATENATE(MID(Konfiguration!$B$3,1,Konfiguration!$B$4),".",static_data!$A$20,IF(ROW(I665)-2&lt;10,CONCATENATE("00",ROW(I665)-2),IF(ROW(I665)-2&lt;100,CONCATENATE("0",ROW(I665)-2),ROW(I665)-2))),"")</f>
        <v/>
      </c>
      <c r="I665" s="17" t="str">
        <f>IF(ROW(I665)-2&lt;=Konfiguration!$B$9,CONCATENATE(MID(Konfiguration!$B$3,1,Konfiguration!$B$4),".",static_data!$A$20,IF(ROW(I665)-2&lt;10,CONCATENATE("00",ROW(I665)-2),IF(ROW(I665)-2&lt;100,CONCATENATE("0",ROW(I665)-2),ROW(I665)-2)),"@",Konfiguration!$B$5),"")</f>
        <v/>
      </c>
    </row>
    <row r="666" ht="15.75" customHeight="1">
      <c r="A666" s="17" t="str">
        <f>IF(ROW(D666)-2&lt;=Konfiguration!$B$8,CONCATENATE(static_data!$A$19,IF(ROW(D666)-2&lt;10,CONCATENATE("00",ROW(D666)-2),IF(ROW(D666)-2&lt;100,CONCATENATE("0",ROW(D666)-2),ROW(D666)-2))),"")</f>
        <v/>
      </c>
      <c r="B666" s="17" t="str">
        <f>IF(ROW(D666)-2&lt;=Konfiguration!$B$8,CONCATENATE(MID(Konfiguration!$B$3,1,Konfiguration!$B$4)),"")</f>
        <v/>
      </c>
      <c r="C666" s="17" t="str">
        <f>IF(ROW(D666)-2&lt;=Konfiguration!$B$8,CONCATENATE(MID(Konfiguration!$B$3,1,Konfiguration!$B$4),".",static_data!$A$19,IF(ROW(D666)-2&lt;10,CONCATENATE("00",ROW(D666)-2),IF(ROW(D666)-2&lt;100,CONCATENATE("0",ROW(D666)-2),ROW(D666)-2))),"")</f>
        <v/>
      </c>
      <c r="D666" s="17" t="str">
        <f>IF(ROW(D666)-2&lt;=Konfiguration!$B$8,CONCATENATE(MID(Konfiguration!$B$3,1,Konfiguration!$B$4),".",static_data!$A$19,IF(ROW(D666)-2&lt;10,CONCATENATE("00",ROW(D666)-2),IF(ROW(D666)-2&lt;100,CONCATENATE("0",ROW(D666)-2),ROW(D666)-2)),"@",Konfiguration!$B$5),"")</f>
        <v/>
      </c>
      <c r="E666" s="15"/>
      <c r="F666" s="17" t="str">
        <f>IF(ROW(D666)-2&lt;=Konfiguration!$B$9,CONCATENATE(static_data!$A$20,IF(ROW(D666)-2&lt;10,CONCATENATE("00",ROW(D666)-2),IF(ROW(D666)-2&lt;100,CONCATENATE("0",ROW(D666)-2),ROW(D666)-2))),"")</f>
        <v/>
      </c>
      <c r="G666" s="17" t="str">
        <f>IF(ROW(D666)-2&lt;=Konfiguration!$B$9,CONCATENATE(MID(Konfiguration!$B$3,1,Konfiguration!$B$4)),"")</f>
        <v/>
      </c>
      <c r="H666" s="17" t="str">
        <f>IF(ROW(I666)-2&lt;=Konfiguration!$B$9,CONCATENATE(MID(Konfiguration!$B$3,1,Konfiguration!$B$4),".",static_data!$A$20,IF(ROW(I666)-2&lt;10,CONCATENATE("00",ROW(I666)-2),IF(ROW(I666)-2&lt;100,CONCATENATE("0",ROW(I666)-2),ROW(I666)-2))),"")</f>
        <v/>
      </c>
      <c r="I666" s="17" t="str">
        <f>IF(ROW(I666)-2&lt;=Konfiguration!$B$9,CONCATENATE(MID(Konfiguration!$B$3,1,Konfiguration!$B$4),".",static_data!$A$20,IF(ROW(I666)-2&lt;10,CONCATENATE("00",ROW(I666)-2),IF(ROW(I666)-2&lt;100,CONCATENATE("0",ROW(I666)-2),ROW(I666)-2)),"@",Konfiguration!$B$5),"")</f>
        <v/>
      </c>
    </row>
    <row r="667" ht="15.75" customHeight="1">
      <c r="A667" s="17" t="str">
        <f>IF(ROW(D667)-2&lt;=Konfiguration!$B$8,CONCATENATE(static_data!$A$19,IF(ROW(D667)-2&lt;10,CONCATENATE("00",ROW(D667)-2),IF(ROW(D667)-2&lt;100,CONCATENATE("0",ROW(D667)-2),ROW(D667)-2))),"")</f>
        <v/>
      </c>
      <c r="B667" s="17" t="str">
        <f>IF(ROW(D667)-2&lt;=Konfiguration!$B$8,CONCATENATE(MID(Konfiguration!$B$3,1,Konfiguration!$B$4)),"")</f>
        <v/>
      </c>
      <c r="C667" s="17" t="str">
        <f>IF(ROW(D667)-2&lt;=Konfiguration!$B$8,CONCATENATE(MID(Konfiguration!$B$3,1,Konfiguration!$B$4),".",static_data!$A$19,IF(ROW(D667)-2&lt;10,CONCATENATE("00",ROW(D667)-2),IF(ROW(D667)-2&lt;100,CONCATENATE("0",ROW(D667)-2),ROW(D667)-2))),"")</f>
        <v/>
      </c>
      <c r="D667" s="17" t="str">
        <f>IF(ROW(D667)-2&lt;=Konfiguration!$B$8,CONCATENATE(MID(Konfiguration!$B$3,1,Konfiguration!$B$4),".",static_data!$A$19,IF(ROW(D667)-2&lt;10,CONCATENATE("00",ROW(D667)-2),IF(ROW(D667)-2&lt;100,CONCATENATE("0",ROW(D667)-2),ROW(D667)-2)),"@",Konfiguration!$B$5),"")</f>
        <v/>
      </c>
      <c r="E667" s="15"/>
      <c r="F667" s="17" t="str">
        <f>IF(ROW(D667)-2&lt;=Konfiguration!$B$9,CONCATENATE(static_data!$A$20,IF(ROW(D667)-2&lt;10,CONCATENATE("00",ROW(D667)-2),IF(ROW(D667)-2&lt;100,CONCATENATE("0",ROW(D667)-2),ROW(D667)-2))),"")</f>
        <v/>
      </c>
      <c r="G667" s="17" t="str">
        <f>IF(ROW(D667)-2&lt;=Konfiguration!$B$9,CONCATENATE(MID(Konfiguration!$B$3,1,Konfiguration!$B$4)),"")</f>
        <v/>
      </c>
      <c r="H667" s="17" t="str">
        <f>IF(ROW(I667)-2&lt;=Konfiguration!$B$9,CONCATENATE(MID(Konfiguration!$B$3,1,Konfiguration!$B$4),".",static_data!$A$20,IF(ROW(I667)-2&lt;10,CONCATENATE("00",ROW(I667)-2),IF(ROW(I667)-2&lt;100,CONCATENATE("0",ROW(I667)-2),ROW(I667)-2))),"")</f>
        <v/>
      </c>
      <c r="I667" s="17" t="str">
        <f>IF(ROW(I667)-2&lt;=Konfiguration!$B$9,CONCATENATE(MID(Konfiguration!$B$3,1,Konfiguration!$B$4),".",static_data!$A$20,IF(ROW(I667)-2&lt;10,CONCATENATE("00",ROW(I667)-2),IF(ROW(I667)-2&lt;100,CONCATENATE("0",ROW(I667)-2),ROW(I667)-2)),"@",Konfiguration!$B$5),"")</f>
        <v/>
      </c>
    </row>
    <row r="668" ht="15.75" customHeight="1">
      <c r="A668" s="17" t="str">
        <f>IF(ROW(D668)-2&lt;=Konfiguration!$B$8,CONCATENATE(static_data!$A$19,IF(ROW(D668)-2&lt;10,CONCATENATE("00",ROW(D668)-2),IF(ROW(D668)-2&lt;100,CONCATENATE("0",ROW(D668)-2),ROW(D668)-2))),"")</f>
        <v/>
      </c>
      <c r="B668" s="17" t="str">
        <f>IF(ROW(D668)-2&lt;=Konfiguration!$B$8,CONCATENATE(MID(Konfiguration!$B$3,1,Konfiguration!$B$4)),"")</f>
        <v/>
      </c>
      <c r="C668" s="17" t="str">
        <f>IF(ROW(D668)-2&lt;=Konfiguration!$B$8,CONCATENATE(MID(Konfiguration!$B$3,1,Konfiguration!$B$4),".",static_data!$A$19,IF(ROW(D668)-2&lt;10,CONCATENATE("00",ROW(D668)-2),IF(ROW(D668)-2&lt;100,CONCATENATE("0",ROW(D668)-2),ROW(D668)-2))),"")</f>
        <v/>
      </c>
      <c r="D668" s="17" t="str">
        <f>IF(ROW(D668)-2&lt;=Konfiguration!$B$8,CONCATENATE(MID(Konfiguration!$B$3,1,Konfiguration!$B$4),".",static_data!$A$19,IF(ROW(D668)-2&lt;10,CONCATENATE("00",ROW(D668)-2),IF(ROW(D668)-2&lt;100,CONCATENATE("0",ROW(D668)-2),ROW(D668)-2)),"@",Konfiguration!$B$5),"")</f>
        <v/>
      </c>
      <c r="E668" s="15"/>
      <c r="F668" s="17" t="str">
        <f>IF(ROW(D668)-2&lt;=Konfiguration!$B$9,CONCATENATE(static_data!$A$20,IF(ROW(D668)-2&lt;10,CONCATENATE("00",ROW(D668)-2),IF(ROW(D668)-2&lt;100,CONCATENATE("0",ROW(D668)-2),ROW(D668)-2))),"")</f>
        <v/>
      </c>
      <c r="G668" s="17" t="str">
        <f>IF(ROW(D668)-2&lt;=Konfiguration!$B$9,CONCATENATE(MID(Konfiguration!$B$3,1,Konfiguration!$B$4)),"")</f>
        <v/>
      </c>
      <c r="H668" s="17" t="str">
        <f>IF(ROW(I668)-2&lt;=Konfiguration!$B$9,CONCATENATE(MID(Konfiguration!$B$3,1,Konfiguration!$B$4),".",static_data!$A$20,IF(ROW(I668)-2&lt;10,CONCATENATE("00",ROW(I668)-2),IF(ROW(I668)-2&lt;100,CONCATENATE("0",ROW(I668)-2),ROW(I668)-2))),"")</f>
        <v/>
      </c>
      <c r="I668" s="17" t="str">
        <f>IF(ROW(I668)-2&lt;=Konfiguration!$B$9,CONCATENATE(MID(Konfiguration!$B$3,1,Konfiguration!$B$4),".",static_data!$A$20,IF(ROW(I668)-2&lt;10,CONCATENATE("00",ROW(I668)-2),IF(ROW(I668)-2&lt;100,CONCATENATE("0",ROW(I668)-2),ROW(I668)-2)),"@",Konfiguration!$B$5),"")</f>
        <v/>
      </c>
    </row>
    <row r="669" ht="15.75" customHeight="1">
      <c r="A669" s="17" t="str">
        <f>IF(ROW(D669)-2&lt;=Konfiguration!$B$8,CONCATENATE(static_data!$A$19,IF(ROW(D669)-2&lt;10,CONCATENATE("00",ROW(D669)-2),IF(ROW(D669)-2&lt;100,CONCATENATE("0",ROW(D669)-2),ROW(D669)-2))),"")</f>
        <v/>
      </c>
      <c r="B669" s="17" t="str">
        <f>IF(ROW(D669)-2&lt;=Konfiguration!$B$8,CONCATENATE(MID(Konfiguration!$B$3,1,Konfiguration!$B$4)),"")</f>
        <v/>
      </c>
      <c r="C669" s="17" t="str">
        <f>IF(ROW(D669)-2&lt;=Konfiguration!$B$8,CONCATENATE(MID(Konfiguration!$B$3,1,Konfiguration!$B$4),".",static_data!$A$19,IF(ROW(D669)-2&lt;10,CONCATENATE("00",ROW(D669)-2),IF(ROW(D669)-2&lt;100,CONCATENATE("0",ROW(D669)-2),ROW(D669)-2))),"")</f>
        <v/>
      </c>
      <c r="D669" s="17" t="str">
        <f>IF(ROW(D669)-2&lt;=Konfiguration!$B$8,CONCATENATE(MID(Konfiguration!$B$3,1,Konfiguration!$B$4),".",static_data!$A$19,IF(ROW(D669)-2&lt;10,CONCATENATE("00",ROW(D669)-2),IF(ROW(D669)-2&lt;100,CONCATENATE("0",ROW(D669)-2),ROW(D669)-2)),"@",Konfiguration!$B$5),"")</f>
        <v/>
      </c>
      <c r="E669" s="15"/>
      <c r="F669" s="17" t="str">
        <f>IF(ROW(D669)-2&lt;=Konfiguration!$B$9,CONCATENATE(static_data!$A$20,IF(ROW(D669)-2&lt;10,CONCATENATE("00",ROW(D669)-2),IF(ROW(D669)-2&lt;100,CONCATENATE("0",ROW(D669)-2),ROW(D669)-2))),"")</f>
        <v/>
      </c>
      <c r="G669" s="17" t="str">
        <f>IF(ROW(D669)-2&lt;=Konfiguration!$B$9,CONCATENATE(MID(Konfiguration!$B$3,1,Konfiguration!$B$4)),"")</f>
        <v/>
      </c>
      <c r="H669" s="17" t="str">
        <f>IF(ROW(I669)-2&lt;=Konfiguration!$B$9,CONCATENATE(MID(Konfiguration!$B$3,1,Konfiguration!$B$4),".",static_data!$A$20,IF(ROW(I669)-2&lt;10,CONCATENATE("00",ROW(I669)-2),IF(ROW(I669)-2&lt;100,CONCATENATE("0",ROW(I669)-2),ROW(I669)-2))),"")</f>
        <v/>
      </c>
      <c r="I669" s="17" t="str">
        <f>IF(ROW(I669)-2&lt;=Konfiguration!$B$9,CONCATENATE(MID(Konfiguration!$B$3,1,Konfiguration!$B$4),".",static_data!$A$20,IF(ROW(I669)-2&lt;10,CONCATENATE("00",ROW(I669)-2),IF(ROW(I669)-2&lt;100,CONCATENATE("0",ROW(I669)-2),ROW(I669)-2)),"@",Konfiguration!$B$5),"")</f>
        <v/>
      </c>
    </row>
    <row r="670" ht="15.75" customHeight="1">
      <c r="A670" s="17" t="str">
        <f>IF(ROW(D670)-2&lt;=Konfiguration!$B$8,CONCATENATE(static_data!$A$19,IF(ROW(D670)-2&lt;10,CONCATENATE("00",ROW(D670)-2),IF(ROW(D670)-2&lt;100,CONCATENATE("0",ROW(D670)-2),ROW(D670)-2))),"")</f>
        <v/>
      </c>
      <c r="B670" s="17" t="str">
        <f>IF(ROW(D670)-2&lt;=Konfiguration!$B$8,CONCATENATE(MID(Konfiguration!$B$3,1,Konfiguration!$B$4)),"")</f>
        <v/>
      </c>
      <c r="C670" s="17" t="str">
        <f>IF(ROW(D670)-2&lt;=Konfiguration!$B$8,CONCATENATE(MID(Konfiguration!$B$3,1,Konfiguration!$B$4),".",static_data!$A$19,IF(ROW(D670)-2&lt;10,CONCATENATE("00",ROW(D670)-2),IF(ROW(D670)-2&lt;100,CONCATENATE("0",ROW(D670)-2),ROW(D670)-2))),"")</f>
        <v/>
      </c>
      <c r="D670" s="17" t="str">
        <f>IF(ROW(D670)-2&lt;=Konfiguration!$B$8,CONCATENATE(MID(Konfiguration!$B$3,1,Konfiguration!$B$4),".",static_data!$A$19,IF(ROW(D670)-2&lt;10,CONCATENATE("00",ROW(D670)-2),IF(ROW(D670)-2&lt;100,CONCATENATE("0",ROW(D670)-2),ROW(D670)-2)),"@",Konfiguration!$B$5),"")</f>
        <v/>
      </c>
      <c r="E670" s="15"/>
      <c r="F670" s="17" t="str">
        <f>IF(ROW(D670)-2&lt;=Konfiguration!$B$9,CONCATENATE(static_data!$A$20,IF(ROW(D670)-2&lt;10,CONCATENATE("00",ROW(D670)-2),IF(ROW(D670)-2&lt;100,CONCATENATE("0",ROW(D670)-2),ROW(D670)-2))),"")</f>
        <v/>
      </c>
      <c r="G670" s="17" t="str">
        <f>IF(ROW(D670)-2&lt;=Konfiguration!$B$9,CONCATENATE(MID(Konfiguration!$B$3,1,Konfiguration!$B$4)),"")</f>
        <v/>
      </c>
      <c r="H670" s="17" t="str">
        <f>IF(ROW(I670)-2&lt;=Konfiguration!$B$9,CONCATENATE(MID(Konfiguration!$B$3,1,Konfiguration!$B$4),".",static_data!$A$20,IF(ROW(I670)-2&lt;10,CONCATENATE("00",ROW(I670)-2),IF(ROW(I670)-2&lt;100,CONCATENATE("0",ROW(I670)-2),ROW(I670)-2))),"")</f>
        <v/>
      </c>
      <c r="I670" s="17" t="str">
        <f>IF(ROW(I670)-2&lt;=Konfiguration!$B$9,CONCATENATE(MID(Konfiguration!$B$3,1,Konfiguration!$B$4),".",static_data!$A$20,IF(ROW(I670)-2&lt;10,CONCATENATE("00",ROW(I670)-2),IF(ROW(I670)-2&lt;100,CONCATENATE("0",ROW(I670)-2),ROW(I670)-2)),"@",Konfiguration!$B$5),"")</f>
        <v/>
      </c>
    </row>
    <row r="671" ht="15.75" customHeight="1">
      <c r="A671" s="17" t="str">
        <f>IF(ROW(D671)-2&lt;=Konfiguration!$B$8,CONCATENATE(static_data!$A$19,IF(ROW(D671)-2&lt;10,CONCATENATE("00",ROW(D671)-2),IF(ROW(D671)-2&lt;100,CONCATENATE("0",ROW(D671)-2),ROW(D671)-2))),"")</f>
        <v/>
      </c>
      <c r="B671" s="17" t="str">
        <f>IF(ROW(D671)-2&lt;=Konfiguration!$B$8,CONCATENATE(MID(Konfiguration!$B$3,1,Konfiguration!$B$4)),"")</f>
        <v/>
      </c>
      <c r="C671" s="17" t="str">
        <f>IF(ROW(D671)-2&lt;=Konfiguration!$B$8,CONCATENATE(MID(Konfiguration!$B$3,1,Konfiguration!$B$4),".",static_data!$A$19,IF(ROW(D671)-2&lt;10,CONCATENATE("00",ROW(D671)-2),IF(ROW(D671)-2&lt;100,CONCATENATE("0",ROW(D671)-2),ROW(D671)-2))),"")</f>
        <v/>
      </c>
      <c r="D671" s="17" t="str">
        <f>IF(ROW(D671)-2&lt;=Konfiguration!$B$8,CONCATENATE(MID(Konfiguration!$B$3,1,Konfiguration!$B$4),".",static_data!$A$19,IF(ROW(D671)-2&lt;10,CONCATENATE("00",ROW(D671)-2),IF(ROW(D671)-2&lt;100,CONCATENATE("0",ROW(D671)-2),ROW(D671)-2)),"@",Konfiguration!$B$5),"")</f>
        <v/>
      </c>
      <c r="E671" s="15"/>
      <c r="F671" s="17" t="str">
        <f>IF(ROW(D671)-2&lt;=Konfiguration!$B$9,CONCATENATE(static_data!$A$20,IF(ROW(D671)-2&lt;10,CONCATENATE("00",ROW(D671)-2),IF(ROW(D671)-2&lt;100,CONCATENATE("0",ROW(D671)-2),ROW(D671)-2))),"")</f>
        <v/>
      </c>
      <c r="G671" s="17" t="str">
        <f>IF(ROW(D671)-2&lt;=Konfiguration!$B$9,CONCATENATE(MID(Konfiguration!$B$3,1,Konfiguration!$B$4)),"")</f>
        <v/>
      </c>
      <c r="H671" s="17" t="str">
        <f>IF(ROW(I671)-2&lt;=Konfiguration!$B$9,CONCATENATE(MID(Konfiguration!$B$3,1,Konfiguration!$B$4),".",static_data!$A$20,IF(ROW(I671)-2&lt;10,CONCATENATE("00",ROW(I671)-2),IF(ROW(I671)-2&lt;100,CONCATENATE("0",ROW(I671)-2),ROW(I671)-2))),"")</f>
        <v/>
      </c>
      <c r="I671" s="17" t="str">
        <f>IF(ROW(I671)-2&lt;=Konfiguration!$B$9,CONCATENATE(MID(Konfiguration!$B$3,1,Konfiguration!$B$4),".",static_data!$A$20,IF(ROW(I671)-2&lt;10,CONCATENATE("00",ROW(I671)-2),IF(ROW(I671)-2&lt;100,CONCATENATE("0",ROW(I671)-2),ROW(I671)-2)),"@",Konfiguration!$B$5),"")</f>
        <v/>
      </c>
    </row>
    <row r="672" ht="15.75" customHeight="1">
      <c r="A672" s="17" t="str">
        <f>IF(ROW(D672)-2&lt;=Konfiguration!$B$8,CONCATENATE(static_data!$A$19,IF(ROW(D672)-2&lt;10,CONCATENATE("00",ROW(D672)-2),IF(ROW(D672)-2&lt;100,CONCATENATE("0",ROW(D672)-2),ROW(D672)-2))),"")</f>
        <v/>
      </c>
      <c r="B672" s="17" t="str">
        <f>IF(ROW(D672)-2&lt;=Konfiguration!$B$8,CONCATENATE(MID(Konfiguration!$B$3,1,Konfiguration!$B$4)),"")</f>
        <v/>
      </c>
      <c r="C672" s="17" t="str">
        <f>IF(ROW(D672)-2&lt;=Konfiguration!$B$8,CONCATENATE(MID(Konfiguration!$B$3,1,Konfiguration!$B$4),".",static_data!$A$19,IF(ROW(D672)-2&lt;10,CONCATENATE("00",ROW(D672)-2),IF(ROW(D672)-2&lt;100,CONCATENATE("0",ROW(D672)-2),ROW(D672)-2))),"")</f>
        <v/>
      </c>
      <c r="D672" s="17" t="str">
        <f>IF(ROW(D672)-2&lt;=Konfiguration!$B$8,CONCATENATE(MID(Konfiguration!$B$3,1,Konfiguration!$B$4),".",static_data!$A$19,IF(ROW(D672)-2&lt;10,CONCATENATE("00",ROW(D672)-2),IF(ROW(D672)-2&lt;100,CONCATENATE("0",ROW(D672)-2),ROW(D672)-2)),"@",Konfiguration!$B$5),"")</f>
        <v/>
      </c>
      <c r="E672" s="15"/>
      <c r="F672" s="17" t="str">
        <f>IF(ROW(D672)-2&lt;=Konfiguration!$B$9,CONCATENATE(static_data!$A$20,IF(ROW(D672)-2&lt;10,CONCATENATE("00",ROW(D672)-2),IF(ROW(D672)-2&lt;100,CONCATENATE("0",ROW(D672)-2),ROW(D672)-2))),"")</f>
        <v/>
      </c>
      <c r="G672" s="17" t="str">
        <f>IF(ROW(D672)-2&lt;=Konfiguration!$B$9,CONCATENATE(MID(Konfiguration!$B$3,1,Konfiguration!$B$4)),"")</f>
        <v/>
      </c>
      <c r="H672" s="17" t="str">
        <f>IF(ROW(I672)-2&lt;=Konfiguration!$B$9,CONCATENATE(MID(Konfiguration!$B$3,1,Konfiguration!$B$4),".",static_data!$A$20,IF(ROW(I672)-2&lt;10,CONCATENATE("00",ROW(I672)-2),IF(ROW(I672)-2&lt;100,CONCATENATE("0",ROW(I672)-2),ROW(I672)-2))),"")</f>
        <v/>
      </c>
      <c r="I672" s="17" t="str">
        <f>IF(ROW(I672)-2&lt;=Konfiguration!$B$9,CONCATENATE(MID(Konfiguration!$B$3,1,Konfiguration!$B$4),".",static_data!$A$20,IF(ROW(I672)-2&lt;10,CONCATENATE("00",ROW(I672)-2),IF(ROW(I672)-2&lt;100,CONCATENATE("0",ROW(I672)-2),ROW(I672)-2)),"@",Konfiguration!$B$5),"")</f>
        <v/>
      </c>
    </row>
    <row r="673" ht="15.75" customHeight="1">
      <c r="A673" s="17" t="str">
        <f>IF(ROW(D673)-2&lt;=Konfiguration!$B$8,CONCATENATE(static_data!$A$19,IF(ROW(D673)-2&lt;10,CONCATENATE("00",ROW(D673)-2),IF(ROW(D673)-2&lt;100,CONCATENATE("0",ROW(D673)-2),ROW(D673)-2))),"")</f>
        <v/>
      </c>
      <c r="B673" s="17" t="str">
        <f>IF(ROW(D673)-2&lt;=Konfiguration!$B$8,CONCATENATE(MID(Konfiguration!$B$3,1,Konfiguration!$B$4)),"")</f>
        <v/>
      </c>
      <c r="C673" s="17" t="str">
        <f>IF(ROW(D673)-2&lt;=Konfiguration!$B$8,CONCATENATE(MID(Konfiguration!$B$3,1,Konfiguration!$B$4),".",static_data!$A$19,IF(ROW(D673)-2&lt;10,CONCATENATE("00",ROW(D673)-2),IF(ROW(D673)-2&lt;100,CONCATENATE("0",ROW(D673)-2),ROW(D673)-2))),"")</f>
        <v/>
      </c>
      <c r="D673" s="17" t="str">
        <f>IF(ROW(D673)-2&lt;=Konfiguration!$B$8,CONCATENATE(MID(Konfiguration!$B$3,1,Konfiguration!$B$4),".",static_data!$A$19,IF(ROW(D673)-2&lt;10,CONCATENATE("00",ROW(D673)-2),IF(ROW(D673)-2&lt;100,CONCATENATE("0",ROW(D673)-2),ROW(D673)-2)),"@",Konfiguration!$B$5),"")</f>
        <v/>
      </c>
      <c r="E673" s="15"/>
      <c r="F673" s="17" t="str">
        <f>IF(ROW(D673)-2&lt;=Konfiguration!$B$9,CONCATENATE(static_data!$A$20,IF(ROW(D673)-2&lt;10,CONCATENATE("00",ROW(D673)-2),IF(ROW(D673)-2&lt;100,CONCATENATE("0",ROW(D673)-2),ROW(D673)-2))),"")</f>
        <v/>
      </c>
      <c r="G673" s="17" t="str">
        <f>IF(ROW(D673)-2&lt;=Konfiguration!$B$9,CONCATENATE(MID(Konfiguration!$B$3,1,Konfiguration!$B$4)),"")</f>
        <v/>
      </c>
      <c r="H673" s="17" t="str">
        <f>IF(ROW(I673)-2&lt;=Konfiguration!$B$9,CONCATENATE(MID(Konfiguration!$B$3,1,Konfiguration!$B$4),".",static_data!$A$20,IF(ROW(I673)-2&lt;10,CONCATENATE("00",ROW(I673)-2),IF(ROW(I673)-2&lt;100,CONCATENATE("0",ROW(I673)-2),ROW(I673)-2))),"")</f>
        <v/>
      </c>
      <c r="I673" s="17" t="str">
        <f>IF(ROW(I673)-2&lt;=Konfiguration!$B$9,CONCATENATE(MID(Konfiguration!$B$3,1,Konfiguration!$B$4),".",static_data!$A$20,IF(ROW(I673)-2&lt;10,CONCATENATE("00",ROW(I673)-2),IF(ROW(I673)-2&lt;100,CONCATENATE("0",ROW(I673)-2),ROW(I673)-2)),"@",Konfiguration!$B$5),"")</f>
        <v/>
      </c>
    </row>
    <row r="674" ht="15.75" customHeight="1">
      <c r="A674" s="17" t="str">
        <f>IF(ROW(D674)-2&lt;=Konfiguration!$B$8,CONCATENATE(static_data!$A$19,IF(ROW(D674)-2&lt;10,CONCATENATE("00",ROW(D674)-2),IF(ROW(D674)-2&lt;100,CONCATENATE("0",ROW(D674)-2),ROW(D674)-2))),"")</f>
        <v/>
      </c>
      <c r="B674" s="17" t="str">
        <f>IF(ROW(D674)-2&lt;=Konfiguration!$B$8,CONCATENATE(MID(Konfiguration!$B$3,1,Konfiguration!$B$4)),"")</f>
        <v/>
      </c>
      <c r="C674" s="17" t="str">
        <f>IF(ROW(D674)-2&lt;=Konfiguration!$B$8,CONCATENATE(MID(Konfiguration!$B$3,1,Konfiguration!$B$4),".",static_data!$A$19,IF(ROW(D674)-2&lt;10,CONCATENATE("00",ROW(D674)-2),IF(ROW(D674)-2&lt;100,CONCATENATE("0",ROW(D674)-2),ROW(D674)-2))),"")</f>
        <v/>
      </c>
      <c r="D674" s="17" t="str">
        <f>IF(ROW(D674)-2&lt;=Konfiguration!$B$8,CONCATENATE(MID(Konfiguration!$B$3,1,Konfiguration!$B$4),".",static_data!$A$19,IF(ROW(D674)-2&lt;10,CONCATENATE("00",ROW(D674)-2),IF(ROW(D674)-2&lt;100,CONCATENATE("0",ROW(D674)-2),ROW(D674)-2)),"@",Konfiguration!$B$5),"")</f>
        <v/>
      </c>
      <c r="E674" s="15"/>
      <c r="F674" s="17" t="str">
        <f>IF(ROW(D674)-2&lt;=Konfiguration!$B$9,CONCATENATE(static_data!$A$20,IF(ROW(D674)-2&lt;10,CONCATENATE("00",ROW(D674)-2),IF(ROW(D674)-2&lt;100,CONCATENATE("0",ROW(D674)-2),ROW(D674)-2))),"")</f>
        <v/>
      </c>
      <c r="G674" s="17" t="str">
        <f>IF(ROW(D674)-2&lt;=Konfiguration!$B$9,CONCATENATE(MID(Konfiguration!$B$3,1,Konfiguration!$B$4)),"")</f>
        <v/>
      </c>
      <c r="H674" s="17" t="str">
        <f>IF(ROW(I674)-2&lt;=Konfiguration!$B$9,CONCATENATE(MID(Konfiguration!$B$3,1,Konfiguration!$B$4),".",static_data!$A$20,IF(ROW(I674)-2&lt;10,CONCATENATE("00",ROW(I674)-2),IF(ROW(I674)-2&lt;100,CONCATENATE("0",ROW(I674)-2),ROW(I674)-2))),"")</f>
        <v/>
      </c>
      <c r="I674" s="17" t="str">
        <f>IF(ROW(I674)-2&lt;=Konfiguration!$B$9,CONCATENATE(MID(Konfiguration!$B$3,1,Konfiguration!$B$4),".",static_data!$A$20,IF(ROW(I674)-2&lt;10,CONCATENATE("00",ROW(I674)-2),IF(ROW(I674)-2&lt;100,CONCATENATE("0",ROW(I674)-2),ROW(I674)-2)),"@",Konfiguration!$B$5),"")</f>
        <v/>
      </c>
    </row>
    <row r="675" ht="15.75" customHeight="1">
      <c r="A675" s="17" t="str">
        <f>IF(ROW(D675)-2&lt;=Konfiguration!$B$8,CONCATENATE(static_data!$A$19,IF(ROW(D675)-2&lt;10,CONCATENATE("00",ROW(D675)-2),IF(ROW(D675)-2&lt;100,CONCATENATE("0",ROW(D675)-2),ROW(D675)-2))),"")</f>
        <v/>
      </c>
      <c r="B675" s="17" t="str">
        <f>IF(ROW(D675)-2&lt;=Konfiguration!$B$8,CONCATENATE(MID(Konfiguration!$B$3,1,Konfiguration!$B$4)),"")</f>
        <v/>
      </c>
      <c r="C675" s="17" t="str">
        <f>IF(ROW(D675)-2&lt;=Konfiguration!$B$8,CONCATENATE(MID(Konfiguration!$B$3,1,Konfiguration!$B$4),".",static_data!$A$19,IF(ROW(D675)-2&lt;10,CONCATENATE("00",ROW(D675)-2),IF(ROW(D675)-2&lt;100,CONCATENATE("0",ROW(D675)-2),ROW(D675)-2))),"")</f>
        <v/>
      </c>
      <c r="D675" s="17" t="str">
        <f>IF(ROW(D675)-2&lt;=Konfiguration!$B$8,CONCATENATE(MID(Konfiguration!$B$3,1,Konfiguration!$B$4),".",static_data!$A$19,IF(ROW(D675)-2&lt;10,CONCATENATE("00",ROW(D675)-2),IF(ROW(D675)-2&lt;100,CONCATENATE("0",ROW(D675)-2),ROW(D675)-2)),"@",Konfiguration!$B$5),"")</f>
        <v/>
      </c>
      <c r="E675" s="15"/>
      <c r="F675" s="17" t="str">
        <f>IF(ROW(D675)-2&lt;=Konfiguration!$B$9,CONCATENATE(static_data!$A$20,IF(ROW(D675)-2&lt;10,CONCATENATE("00",ROW(D675)-2),IF(ROW(D675)-2&lt;100,CONCATENATE("0",ROW(D675)-2),ROW(D675)-2))),"")</f>
        <v/>
      </c>
      <c r="G675" s="17" t="str">
        <f>IF(ROW(D675)-2&lt;=Konfiguration!$B$9,CONCATENATE(MID(Konfiguration!$B$3,1,Konfiguration!$B$4)),"")</f>
        <v/>
      </c>
      <c r="H675" s="17" t="str">
        <f>IF(ROW(I675)-2&lt;=Konfiguration!$B$9,CONCATENATE(MID(Konfiguration!$B$3,1,Konfiguration!$B$4),".",static_data!$A$20,IF(ROW(I675)-2&lt;10,CONCATENATE("00",ROW(I675)-2),IF(ROW(I675)-2&lt;100,CONCATENATE("0",ROW(I675)-2),ROW(I675)-2))),"")</f>
        <v/>
      </c>
      <c r="I675" s="17" t="str">
        <f>IF(ROW(I675)-2&lt;=Konfiguration!$B$9,CONCATENATE(MID(Konfiguration!$B$3,1,Konfiguration!$B$4),".",static_data!$A$20,IF(ROW(I675)-2&lt;10,CONCATENATE("00",ROW(I675)-2),IF(ROW(I675)-2&lt;100,CONCATENATE("0",ROW(I675)-2),ROW(I675)-2)),"@",Konfiguration!$B$5),"")</f>
        <v/>
      </c>
    </row>
    <row r="676" ht="15.75" customHeight="1">
      <c r="A676" s="17" t="str">
        <f>IF(ROW(D676)-2&lt;=Konfiguration!$B$8,CONCATENATE(static_data!$A$19,IF(ROW(D676)-2&lt;10,CONCATENATE("00",ROW(D676)-2),IF(ROW(D676)-2&lt;100,CONCATENATE("0",ROW(D676)-2),ROW(D676)-2))),"")</f>
        <v/>
      </c>
      <c r="B676" s="17" t="str">
        <f>IF(ROW(D676)-2&lt;=Konfiguration!$B$8,CONCATENATE(MID(Konfiguration!$B$3,1,Konfiguration!$B$4)),"")</f>
        <v/>
      </c>
      <c r="C676" s="17" t="str">
        <f>IF(ROW(D676)-2&lt;=Konfiguration!$B$8,CONCATENATE(MID(Konfiguration!$B$3,1,Konfiguration!$B$4),".",static_data!$A$19,IF(ROW(D676)-2&lt;10,CONCATENATE("00",ROW(D676)-2),IF(ROW(D676)-2&lt;100,CONCATENATE("0",ROW(D676)-2),ROW(D676)-2))),"")</f>
        <v/>
      </c>
      <c r="D676" s="17" t="str">
        <f>IF(ROW(D676)-2&lt;=Konfiguration!$B$8,CONCATENATE(MID(Konfiguration!$B$3,1,Konfiguration!$B$4),".",static_data!$A$19,IF(ROW(D676)-2&lt;10,CONCATENATE("00",ROW(D676)-2),IF(ROW(D676)-2&lt;100,CONCATENATE("0",ROW(D676)-2),ROW(D676)-2)),"@",Konfiguration!$B$5),"")</f>
        <v/>
      </c>
      <c r="E676" s="15"/>
      <c r="F676" s="17" t="str">
        <f>IF(ROW(D676)-2&lt;=Konfiguration!$B$9,CONCATENATE(static_data!$A$20,IF(ROW(D676)-2&lt;10,CONCATENATE("00",ROW(D676)-2),IF(ROW(D676)-2&lt;100,CONCATENATE("0",ROW(D676)-2),ROW(D676)-2))),"")</f>
        <v/>
      </c>
      <c r="G676" s="17" t="str">
        <f>IF(ROW(D676)-2&lt;=Konfiguration!$B$9,CONCATENATE(MID(Konfiguration!$B$3,1,Konfiguration!$B$4)),"")</f>
        <v/>
      </c>
      <c r="H676" s="17" t="str">
        <f>IF(ROW(I676)-2&lt;=Konfiguration!$B$9,CONCATENATE(MID(Konfiguration!$B$3,1,Konfiguration!$B$4),".",static_data!$A$20,IF(ROW(I676)-2&lt;10,CONCATENATE("00",ROW(I676)-2),IF(ROW(I676)-2&lt;100,CONCATENATE("0",ROW(I676)-2),ROW(I676)-2))),"")</f>
        <v/>
      </c>
      <c r="I676" s="17" t="str">
        <f>IF(ROW(I676)-2&lt;=Konfiguration!$B$9,CONCATENATE(MID(Konfiguration!$B$3,1,Konfiguration!$B$4),".",static_data!$A$20,IF(ROW(I676)-2&lt;10,CONCATENATE("00",ROW(I676)-2),IF(ROW(I676)-2&lt;100,CONCATENATE("0",ROW(I676)-2),ROW(I676)-2)),"@",Konfiguration!$B$5),"")</f>
        <v/>
      </c>
    </row>
    <row r="677" ht="15.75" customHeight="1">
      <c r="A677" s="17" t="str">
        <f>IF(ROW(D677)-2&lt;=Konfiguration!$B$8,CONCATENATE(static_data!$A$19,IF(ROW(D677)-2&lt;10,CONCATENATE("00",ROW(D677)-2),IF(ROW(D677)-2&lt;100,CONCATENATE("0",ROW(D677)-2),ROW(D677)-2))),"")</f>
        <v/>
      </c>
      <c r="B677" s="17" t="str">
        <f>IF(ROW(D677)-2&lt;=Konfiguration!$B$8,CONCATENATE(MID(Konfiguration!$B$3,1,Konfiguration!$B$4)),"")</f>
        <v/>
      </c>
      <c r="C677" s="17" t="str">
        <f>IF(ROW(D677)-2&lt;=Konfiguration!$B$8,CONCATENATE(MID(Konfiguration!$B$3,1,Konfiguration!$B$4),".",static_data!$A$19,IF(ROW(D677)-2&lt;10,CONCATENATE("00",ROW(D677)-2),IF(ROW(D677)-2&lt;100,CONCATENATE("0",ROW(D677)-2),ROW(D677)-2))),"")</f>
        <v/>
      </c>
      <c r="D677" s="17" t="str">
        <f>IF(ROW(D677)-2&lt;=Konfiguration!$B$8,CONCATENATE(MID(Konfiguration!$B$3,1,Konfiguration!$B$4),".",static_data!$A$19,IF(ROW(D677)-2&lt;10,CONCATENATE("00",ROW(D677)-2),IF(ROW(D677)-2&lt;100,CONCATENATE("0",ROW(D677)-2),ROW(D677)-2)),"@",Konfiguration!$B$5),"")</f>
        <v/>
      </c>
      <c r="E677" s="15"/>
      <c r="F677" s="17" t="str">
        <f>IF(ROW(D677)-2&lt;=Konfiguration!$B$9,CONCATENATE(static_data!$A$20,IF(ROW(D677)-2&lt;10,CONCATENATE("00",ROW(D677)-2),IF(ROW(D677)-2&lt;100,CONCATENATE("0",ROW(D677)-2),ROW(D677)-2))),"")</f>
        <v/>
      </c>
      <c r="G677" s="17" t="str">
        <f>IF(ROW(D677)-2&lt;=Konfiguration!$B$9,CONCATENATE(MID(Konfiguration!$B$3,1,Konfiguration!$B$4)),"")</f>
        <v/>
      </c>
      <c r="H677" s="17" t="str">
        <f>IF(ROW(I677)-2&lt;=Konfiguration!$B$9,CONCATENATE(MID(Konfiguration!$B$3,1,Konfiguration!$B$4),".",static_data!$A$20,IF(ROW(I677)-2&lt;10,CONCATENATE("00",ROW(I677)-2),IF(ROW(I677)-2&lt;100,CONCATENATE("0",ROW(I677)-2),ROW(I677)-2))),"")</f>
        <v/>
      </c>
      <c r="I677" s="17" t="str">
        <f>IF(ROW(I677)-2&lt;=Konfiguration!$B$9,CONCATENATE(MID(Konfiguration!$B$3,1,Konfiguration!$B$4),".",static_data!$A$20,IF(ROW(I677)-2&lt;10,CONCATENATE("00",ROW(I677)-2),IF(ROW(I677)-2&lt;100,CONCATENATE("0",ROW(I677)-2),ROW(I677)-2)),"@",Konfiguration!$B$5),"")</f>
        <v/>
      </c>
    </row>
    <row r="678" ht="15.75" customHeight="1">
      <c r="A678" s="17" t="str">
        <f>IF(ROW(D678)-2&lt;=Konfiguration!$B$8,CONCATENATE(static_data!$A$19,IF(ROW(D678)-2&lt;10,CONCATENATE("00",ROW(D678)-2),IF(ROW(D678)-2&lt;100,CONCATENATE("0",ROW(D678)-2),ROW(D678)-2))),"")</f>
        <v/>
      </c>
      <c r="B678" s="17" t="str">
        <f>IF(ROW(D678)-2&lt;=Konfiguration!$B$8,CONCATENATE(MID(Konfiguration!$B$3,1,Konfiguration!$B$4)),"")</f>
        <v/>
      </c>
      <c r="C678" s="17" t="str">
        <f>IF(ROW(D678)-2&lt;=Konfiguration!$B$8,CONCATENATE(MID(Konfiguration!$B$3,1,Konfiguration!$B$4),".",static_data!$A$19,IF(ROW(D678)-2&lt;10,CONCATENATE("00",ROW(D678)-2),IF(ROW(D678)-2&lt;100,CONCATENATE("0",ROW(D678)-2),ROW(D678)-2))),"")</f>
        <v/>
      </c>
      <c r="D678" s="17" t="str">
        <f>IF(ROW(D678)-2&lt;=Konfiguration!$B$8,CONCATENATE(MID(Konfiguration!$B$3,1,Konfiguration!$B$4),".",static_data!$A$19,IF(ROW(D678)-2&lt;10,CONCATENATE("00",ROW(D678)-2),IF(ROW(D678)-2&lt;100,CONCATENATE("0",ROW(D678)-2),ROW(D678)-2)),"@",Konfiguration!$B$5),"")</f>
        <v/>
      </c>
      <c r="E678" s="15"/>
      <c r="F678" s="17" t="str">
        <f>IF(ROW(D678)-2&lt;=Konfiguration!$B$9,CONCATENATE(static_data!$A$20,IF(ROW(D678)-2&lt;10,CONCATENATE("00",ROW(D678)-2),IF(ROW(D678)-2&lt;100,CONCATENATE("0",ROW(D678)-2),ROW(D678)-2))),"")</f>
        <v/>
      </c>
      <c r="G678" s="17" t="str">
        <f>IF(ROW(D678)-2&lt;=Konfiguration!$B$9,CONCATENATE(MID(Konfiguration!$B$3,1,Konfiguration!$B$4)),"")</f>
        <v/>
      </c>
      <c r="H678" s="17" t="str">
        <f>IF(ROW(I678)-2&lt;=Konfiguration!$B$9,CONCATENATE(MID(Konfiguration!$B$3,1,Konfiguration!$B$4),".",static_data!$A$20,IF(ROW(I678)-2&lt;10,CONCATENATE("00",ROW(I678)-2),IF(ROW(I678)-2&lt;100,CONCATENATE("0",ROW(I678)-2),ROW(I678)-2))),"")</f>
        <v/>
      </c>
      <c r="I678" s="17" t="str">
        <f>IF(ROW(I678)-2&lt;=Konfiguration!$B$9,CONCATENATE(MID(Konfiguration!$B$3,1,Konfiguration!$B$4),".",static_data!$A$20,IF(ROW(I678)-2&lt;10,CONCATENATE("00",ROW(I678)-2),IF(ROW(I678)-2&lt;100,CONCATENATE("0",ROW(I678)-2),ROW(I678)-2)),"@",Konfiguration!$B$5),"")</f>
        <v/>
      </c>
    </row>
    <row r="679" ht="15.75" customHeight="1">
      <c r="A679" s="17" t="str">
        <f>IF(ROW(D679)-2&lt;=Konfiguration!$B$8,CONCATENATE(static_data!$A$19,IF(ROW(D679)-2&lt;10,CONCATENATE("00",ROW(D679)-2),IF(ROW(D679)-2&lt;100,CONCATENATE("0",ROW(D679)-2),ROW(D679)-2))),"")</f>
        <v/>
      </c>
      <c r="B679" s="17" t="str">
        <f>IF(ROW(D679)-2&lt;=Konfiguration!$B$8,CONCATENATE(MID(Konfiguration!$B$3,1,Konfiguration!$B$4)),"")</f>
        <v/>
      </c>
      <c r="C679" s="17" t="str">
        <f>IF(ROW(D679)-2&lt;=Konfiguration!$B$8,CONCATENATE(MID(Konfiguration!$B$3,1,Konfiguration!$B$4),".",static_data!$A$19,IF(ROW(D679)-2&lt;10,CONCATENATE("00",ROW(D679)-2),IF(ROW(D679)-2&lt;100,CONCATENATE("0",ROW(D679)-2),ROW(D679)-2))),"")</f>
        <v/>
      </c>
      <c r="D679" s="17" t="str">
        <f>IF(ROW(D679)-2&lt;=Konfiguration!$B$8,CONCATENATE(MID(Konfiguration!$B$3,1,Konfiguration!$B$4),".",static_data!$A$19,IF(ROW(D679)-2&lt;10,CONCATENATE("00",ROW(D679)-2),IF(ROW(D679)-2&lt;100,CONCATENATE("0",ROW(D679)-2),ROW(D679)-2)),"@",Konfiguration!$B$5),"")</f>
        <v/>
      </c>
      <c r="E679" s="15"/>
      <c r="F679" s="17" t="str">
        <f>IF(ROW(D679)-2&lt;=Konfiguration!$B$9,CONCATENATE(static_data!$A$20,IF(ROW(D679)-2&lt;10,CONCATENATE("00",ROW(D679)-2),IF(ROW(D679)-2&lt;100,CONCATENATE("0",ROW(D679)-2),ROW(D679)-2))),"")</f>
        <v/>
      </c>
      <c r="G679" s="17" t="str">
        <f>IF(ROW(D679)-2&lt;=Konfiguration!$B$9,CONCATENATE(MID(Konfiguration!$B$3,1,Konfiguration!$B$4)),"")</f>
        <v/>
      </c>
      <c r="H679" s="17" t="str">
        <f>IF(ROW(I679)-2&lt;=Konfiguration!$B$9,CONCATENATE(MID(Konfiguration!$B$3,1,Konfiguration!$B$4),".",static_data!$A$20,IF(ROW(I679)-2&lt;10,CONCATENATE("00",ROW(I679)-2),IF(ROW(I679)-2&lt;100,CONCATENATE("0",ROW(I679)-2),ROW(I679)-2))),"")</f>
        <v/>
      </c>
      <c r="I679" s="17" t="str">
        <f>IF(ROW(I679)-2&lt;=Konfiguration!$B$9,CONCATENATE(MID(Konfiguration!$B$3,1,Konfiguration!$B$4),".",static_data!$A$20,IF(ROW(I679)-2&lt;10,CONCATENATE("00",ROW(I679)-2),IF(ROW(I679)-2&lt;100,CONCATENATE("0",ROW(I679)-2),ROW(I679)-2)),"@",Konfiguration!$B$5),"")</f>
        <v/>
      </c>
    </row>
    <row r="680" ht="15.75" customHeight="1">
      <c r="A680" s="17" t="str">
        <f>IF(ROW(D680)-2&lt;=Konfiguration!$B$8,CONCATENATE(static_data!$A$19,IF(ROW(D680)-2&lt;10,CONCATENATE("00",ROW(D680)-2),IF(ROW(D680)-2&lt;100,CONCATENATE("0",ROW(D680)-2),ROW(D680)-2))),"")</f>
        <v/>
      </c>
      <c r="B680" s="17" t="str">
        <f>IF(ROW(D680)-2&lt;=Konfiguration!$B$8,CONCATENATE(MID(Konfiguration!$B$3,1,Konfiguration!$B$4)),"")</f>
        <v/>
      </c>
      <c r="C680" s="17" t="str">
        <f>IF(ROW(D680)-2&lt;=Konfiguration!$B$8,CONCATENATE(MID(Konfiguration!$B$3,1,Konfiguration!$B$4),".",static_data!$A$19,IF(ROW(D680)-2&lt;10,CONCATENATE("00",ROW(D680)-2),IF(ROW(D680)-2&lt;100,CONCATENATE("0",ROW(D680)-2),ROW(D680)-2))),"")</f>
        <v/>
      </c>
      <c r="D680" s="17" t="str">
        <f>IF(ROW(D680)-2&lt;=Konfiguration!$B$8,CONCATENATE(MID(Konfiguration!$B$3,1,Konfiguration!$B$4),".",static_data!$A$19,IF(ROW(D680)-2&lt;10,CONCATENATE("00",ROW(D680)-2),IF(ROW(D680)-2&lt;100,CONCATENATE("0",ROW(D680)-2),ROW(D680)-2)),"@",Konfiguration!$B$5),"")</f>
        <v/>
      </c>
      <c r="E680" s="15"/>
      <c r="F680" s="17" t="str">
        <f>IF(ROW(D680)-2&lt;=Konfiguration!$B$9,CONCATENATE(static_data!$A$20,IF(ROW(D680)-2&lt;10,CONCATENATE("00",ROW(D680)-2),IF(ROW(D680)-2&lt;100,CONCATENATE("0",ROW(D680)-2),ROW(D680)-2))),"")</f>
        <v/>
      </c>
      <c r="G680" s="17" t="str">
        <f>IF(ROW(D680)-2&lt;=Konfiguration!$B$9,CONCATENATE(MID(Konfiguration!$B$3,1,Konfiguration!$B$4)),"")</f>
        <v/>
      </c>
      <c r="H680" s="17" t="str">
        <f>IF(ROW(I680)-2&lt;=Konfiguration!$B$9,CONCATENATE(MID(Konfiguration!$B$3,1,Konfiguration!$B$4),".",static_data!$A$20,IF(ROW(I680)-2&lt;10,CONCATENATE("00",ROW(I680)-2),IF(ROW(I680)-2&lt;100,CONCATENATE("0",ROW(I680)-2),ROW(I680)-2))),"")</f>
        <v/>
      </c>
      <c r="I680" s="17" t="str">
        <f>IF(ROW(I680)-2&lt;=Konfiguration!$B$9,CONCATENATE(MID(Konfiguration!$B$3,1,Konfiguration!$B$4),".",static_data!$A$20,IF(ROW(I680)-2&lt;10,CONCATENATE("00",ROW(I680)-2),IF(ROW(I680)-2&lt;100,CONCATENATE("0",ROW(I680)-2),ROW(I680)-2)),"@",Konfiguration!$B$5),"")</f>
        <v/>
      </c>
    </row>
    <row r="681" ht="15.75" customHeight="1">
      <c r="A681" s="17" t="str">
        <f>IF(ROW(D681)-2&lt;=Konfiguration!$B$8,CONCATENATE(static_data!$A$19,IF(ROW(D681)-2&lt;10,CONCATENATE("00",ROW(D681)-2),IF(ROW(D681)-2&lt;100,CONCATENATE("0",ROW(D681)-2),ROW(D681)-2))),"")</f>
        <v/>
      </c>
      <c r="B681" s="17" t="str">
        <f>IF(ROW(D681)-2&lt;=Konfiguration!$B$8,CONCATENATE(MID(Konfiguration!$B$3,1,Konfiguration!$B$4)),"")</f>
        <v/>
      </c>
      <c r="C681" s="17" t="str">
        <f>IF(ROW(D681)-2&lt;=Konfiguration!$B$8,CONCATENATE(MID(Konfiguration!$B$3,1,Konfiguration!$B$4),".",static_data!$A$19,IF(ROW(D681)-2&lt;10,CONCATENATE("00",ROW(D681)-2),IF(ROW(D681)-2&lt;100,CONCATENATE("0",ROW(D681)-2),ROW(D681)-2))),"")</f>
        <v/>
      </c>
      <c r="D681" s="17" t="str">
        <f>IF(ROW(D681)-2&lt;=Konfiguration!$B$8,CONCATENATE(MID(Konfiguration!$B$3,1,Konfiguration!$B$4),".",static_data!$A$19,IF(ROW(D681)-2&lt;10,CONCATENATE("00",ROW(D681)-2),IF(ROW(D681)-2&lt;100,CONCATENATE("0",ROW(D681)-2),ROW(D681)-2)),"@",Konfiguration!$B$5),"")</f>
        <v/>
      </c>
      <c r="E681" s="15"/>
      <c r="F681" s="17" t="str">
        <f>IF(ROW(D681)-2&lt;=Konfiguration!$B$9,CONCATENATE(static_data!$A$20,IF(ROW(D681)-2&lt;10,CONCATENATE("00",ROW(D681)-2),IF(ROW(D681)-2&lt;100,CONCATENATE("0",ROW(D681)-2),ROW(D681)-2))),"")</f>
        <v/>
      </c>
      <c r="G681" s="17" t="str">
        <f>IF(ROW(D681)-2&lt;=Konfiguration!$B$9,CONCATENATE(MID(Konfiguration!$B$3,1,Konfiguration!$B$4)),"")</f>
        <v/>
      </c>
      <c r="H681" s="17" t="str">
        <f>IF(ROW(I681)-2&lt;=Konfiguration!$B$9,CONCATENATE(MID(Konfiguration!$B$3,1,Konfiguration!$B$4),".",static_data!$A$20,IF(ROW(I681)-2&lt;10,CONCATENATE("00",ROW(I681)-2),IF(ROW(I681)-2&lt;100,CONCATENATE("0",ROW(I681)-2),ROW(I681)-2))),"")</f>
        <v/>
      </c>
      <c r="I681" s="17" t="str">
        <f>IF(ROW(I681)-2&lt;=Konfiguration!$B$9,CONCATENATE(MID(Konfiguration!$B$3,1,Konfiguration!$B$4),".",static_data!$A$20,IF(ROW(I681)-2&lt;10,CONCATENATE("00",ROW(I681)-2),IF(ROW(I681)-2&lt;100,CONCATENATE("0",ROW(I681)-2),ROW(I681)-2)),"@",Konfiguration!$B$5),"")</f>
        <v/>
      </c>
    </row>
    <row r="682" ht="15.75" customHeight="1">
      <c r="A682" s="17" t="str">
        <f>IF(ROW(D682)-2&lt;=Konfiguration!$B$8,CONCATENATE(static_data!$A$19,IF(ROW(D682)-2&lt;10,CONCATENATE("00",ROW(D682)-2),IF(ROW(D682)-2&lt;100,CONCATENATE("0",ROW(D682)-2),ROW(D682)-2))),"")</f>
        <v/>
      </c>
      <c r="B682" s="17" t="str">
        <f>IF(ROW(D682)-2&lt;=Konfiguration!$B$8,CONCATENATE(MID(Konfiguration!$B$3,1,Konfiguration!$B$4)),"")</f>
        <v/>
      </c>
      <c r="C682" s="17" t="str">
        <f>IF(ROW(D682)-2&lt;=Konfiguration!$B$8,CONCATENATE(MID(Konfiguration!$B$3,1,Konfiguration!$B$4),".",static_data!$A$19,IF(ROW(D682)-2&lt;10,CONCATENATE("00",ROW(D682)-2),IF(ROW(D682)-2&lt;100,CONCATENATE("0",ROW(D682)-2),ROW(D682)-2))),"")</f>
        <v/>
      </c>
      <c r="D682" s="17" t="str">
        <f>IF(ROW(D682)-2&lt;=Konfiguration!$B$8,CONCATENATE(MID(Konfiguration!$B$3,1,Konfiguration!$B$4),".",static_data!$A$19,IF(ROW(D682)-2&lt;10,CONCATENATE("00",ROW(D682)-2),IF(ROW(D682)-2&lt;100,CONCATENATE("0",ROW(D682)-2),ROW(D682)-2)),"@",Konfiguration!$B$5),"")</f>
        <v/>
      </c>
      <c r="E682" s="15"/>
      <c r="F682" s="17" t="str">
        <f>IF(ROW(D682)-2&lt;=Konfiguration!$B$9,CONCATENATE(static_data!$A$20,IF(ROW(D682)-2&lt;10,CONCATENATE("00",ROW(D682)-2),IF(ROW(D682)-2&lt;100,CONCATENATE("0",ROW(D682)-2),ROW(D682)-2))),"")</f>
        <v/>
      </c>
      <c r="G682" s="17" t="str">
        <f>IF(ROW(D682)-2&lt;=Konfiguration!$B$9,CONCATENATE(MID(Konfiguration!$B$3,1,Konfiguration!$B$4)),"")</f>
        <v/>
      </c>
      <c r="H682" s="17" t="str">
        <f>IF(ROW(I682)-2&lt;=Konfiguration!$B$9,CONCATENATE(MID(Konfiguration!$B$3,1,Konfiguration!$B$4),".",static_data!$A$20,IF(ROW(I682)-2&lt;10,CONCATENATE("00",ROW(I682)-2),IF(ROW(I682)-2&lt;100,CONCATENATE("0",ROW(I682)-2),ROW(I682)-2))),"")</f>
        <v/>
      </c>
      <c r="I682" s="17" t="str">
        <f>IF(ROW(I682)-2&lt;=Konfiguration!$B$9,CONCATENATE(MID(Konfiguration!$B$3,1,Konfiguration!$B$4),".",static_data!$A$20,IF(ROW(I682)-2&lt;10,CONCATENATE("00",ROW(I682)-2),IF(ROW(I682)-2&lt;100,CONCATENATE("0",ROW(I682)-2),ROW(I682)-2)),"@",Konfiguration!$B$5),"")</f>
        <v/>
      </c>
    </row>
    <row r="683" ht="15.75" customHeight="1">
      <c r="A683" s="17" t="str">
        <f>IF(ROW(D683)-2&lt;=Konfiguration!$B$8,CONCATENATE(static_data!$A$19,IF(ROW(D683)-2&lt;10,CONCATENATE("00",ROW(D683)-2),IF(ROW(D683)-2&lt;100,CONCATENATE("0",ROW(D683)-2),ROW(D683)-2))),"")</f>
        <v/>
      </c>
      <c r="B683" s="17" t="str">
        <f>IF(ROW(D683)-2&lt;=Konfiguration!$B$8,CONCATENATE(MID(Konfiguration!$B$3,1,Konfiguration!$B$4)),"")</f>
        <v/>
      </c>
      <c r="C683" s="17" t="str">
        <f>IF(ROW(D683)-2&lt;=Konfiguration!$B$8,CONCATENATE(MID(Konfiguration!$B$3,1,Konfiguration!$B$4),".",static_data!$A$19,IF(ROW(D683)-2&lt;10,CONCATENATE("00",ROW(D683)-2),IF(ROW(D683)-2&lt;100,CONCATENATE("0",ROW(D683)-2),ROW(D683)-2))),"")</f>
        <v/>
      </c>
      <c r="D683" s="17" t="str">
        <f>IF(ROW(D683)-2&lt;=Konfiguration!$B$8,CONCATENATE(MID(Konfiguration!$B$3,1,Konfiguration!$B$4),".",static_data!$A$19,IF(ROW(D683)-2&lt;10,CONCATENATE("00",ROW(D683)-2),IF(ROW(D683)-2&lt;100,CONCATENATE("0",ROW(D683)-2),ROW(D683)-2)),"@",Konfiguration!$B$5),"")</f>
        <v/>
      </c>
      <c r="E683" s="15"/>
      <c r="F683" s="17" t="str">
        <f>IF(ROW(D683)-2&lt;=Konfiguration!$B$9,CONCATENATE(static_data!$A$20,IF(ROW(D683)-2&lt;10,CONCATENATE("00",ROW(D683)-2),IF(ROW(D683)-2&lt;100,CONCATENATE("0",ROW(D683)-2),ROW(D683)-2))),"")</f>
        <v/>
      </c>
      <c r="G683" s="17" t="str">
        <f>IF(ROW(D683)-2&lt;=Konfiguration!$B$9,CONCATENATE(MID(Konfiguration!$B$3,1,Konfiguration!$B$4)),"")</f>
        <v/>
      </c>
      <c r="H683" s="17" t="str">
        <f>IF(ROW(I683)-2&lt;=Konfiguration!$B$9,CONCATENATE(MID(Konfiguration!$B$3,1,Konfiguration!$B$4),".",static_data!$A$20,IF(ROW(I683)-2&lt;10,CONCATENATE("00",ROW(I683)-2),IF(ROW(I683)-2&lt;100,CONCATENATE("0",ROW(I683)-2),ROW(I683)-2))),"")</f>
        <v/>
      </c>
      <c r="I683" s="17" t="str">
        <f>IF(ROW(I683)-2&lt;=Konfiguration!$B$9,CONCATENATE(MID(Konfiguration!$B$3,1,Konfiguration!$B$4),".",static_data!$A$20,IF(ROW(I683)-2&lt;10,CONCATENATE("00",ROW(I683)-2),IF(ROW(I683)-2&lt;100,CONCATENATE("0",ROW(I683)-2),ROW(I683)-2)),"@",Konfiguration!$B$5),"")</f>
        <v/>
      </c>
    </row>
    <row r="684" ht="15.75" customHeight="1">
      <c r="A684" s="17" t="str">
        <f>IF(ROW(D684)-2&lt;=Konfiguration!$B$8,CONCATENATE(static_data!$A$19,IF(ROW(D684)-2&lt;10,CONCATENATE("00",ROW(D684)-2),IF(ROW(D684)-2&lt;100,CONCATENATE("0",ROW(D684)-2),ROW(D684)-2))),"")</f>
        <v/>
      </c>
      <c r="B684" s="17" t="str">
        <f>IF(ROW(D684)-2&lt;=Konfiguration!$B$8,CONCATENATE(MID(Konfiguration!$B$3,1,Konfiguration!$B$4)),"")</f>
        <v/>
      </c>
      <c r="C684" s="17" t="str">
        <f>IF(ROW(D684)-2&lt;=Konfiguration!$B$8,CONCATENATE(MID(Konfiguration!$B$3,1,Konfiguration!$B$4),".",static_data!$A$19,IF(ROW(D684)-2&lt;10,CONCATENATE("00",ROW(D684)-2),IF(ROW(D684)-2&lt;100,CONCATENATE("0",ROW(D684)-2),ROW(D684)-2))),"")</f>
        <v/>
      </c>
      <c r="D684" s="17" t="str">
        <f>IF(ROW(D684)-2&lt;=Konfiguration!$B$8,CONCATENATE(MID(Konfiguration!$B$3,1,Konfiguration!$B$4),".",static_data!$A$19,IF(ROW(D684)-2&lt;10,CONCATENATE("00",ROW(D684)-2),IF(ROW(D684)-2&lt;100,CONCATENATE("0",ROW(D684)-2),ROW(D684)-2)),"@",Konfiguration!$B$5),"")</f>
        <v/>
      </c>
      <c r="E684" s="15"/>
      <c r="F684" s="17" t="str">
        <f>IF(ROW(D684)-2&lt;=Konfiguration!$B$9,CONCATENATE(static_data!$A$20,IF(ROW(D684)-2&lt;10,CONCATENATE("00",ROW(D684)-2),IF(ROW(D684)-2&lt;100,CONCATENATE("0",ROW(D684)-2),ROW(D684)-2))),"")</f>
        <v/>
      </c>
      <c r="G684" s="17" t="str">
        <f>IF(ROW(D684)-2&lt;=Konfiguration!$B$9,CONCATENATE(MID(Konfiguration!$B$3,1,Konfiguration!$B$4)),"")</f>
        <v/>
      </c>
      <c r="H684" s="17" t="str">
        <f>IF(ROW(I684)-2&lt;=Konfiguration!$B$9,CONCATENATE(MID(Konfiguration!$B$3,1,Konfiguration!$B$4),".",static_data!$A$20,IF(ROW(I684)-2&lt;10,CONCATENATE("00",ROW(I684)-2),IF(ROW(I684)-2&lt;100,CONCATENATE("0",ROW(I684)-2),ROW(I684)-2))),"")</f>
        <v/>
      </c>
      <c r="I684" s="17" t="str">
        <f>IF(ROW(I684)-2&lt;=Konfiguration!$B$9,CONCATENATE(MID(Konfiguration!$B$3,1,Konfiguration!$B$4),".",static_data!$A$20,IF(ROW(I684)-2&lt;10,CONCATENATE("00",ROW(I684)-2),IF(ROW(I684)-2&lt;100,CONCATENATE("0",ROW(I684)-2),ROW(I684)-2)),"@",Konfiguration!$B$5),"")</f>
        <v/>
      </c>
    </row>
    <row r="685" ht="15.75" customHeight="1">
      <c r="A685" s="17" t="str">
        <f>IF(ROW(D685)-2&lt;=Konfiguration!$B$8,CONCATENATE(static_data!$A$19,IF(ROW(D685)-2&lt;10,CONCATENATE("00",ROW(D685)-2),IF(ROW(D685)-2&lt;100,CONCATENATE("0",ROW(D685)-2),ROW(D685)-2))),"")</f>
        <v/>
      </c>
      <c r="B685" s="17" t="str">
        <f>IF(ROW(D685)-2&lt;=Konfiguration!$B$8,CONCATENATE(MID(Konfiguration!$B$3,1,Konfiguration!$B$4)),"")</f>
        <v/>
      </c>
      <c r="C685" s="17" t="str">
        <f>IF(ROW(D685)-2&lt;=Konfiguration!$B$8,CONCATENATE(MID(Konfiguration!$B$3,1,Konfiguration!$B$4),".",static_data!$A$19,IF(ROW(D685)-2&lt;10,CONCATENATE("00",ROW(D685)-2),IF(ROW(D685)-2&lt;100,CONCATENATE("0",ROW(D685)-2),ROW(D685)-2))),"")</f>
        <v/>
      </c>
      <c r="D685" s="17" t="str">
        <f>IF(ROW(D685)-2&lt;=Konfiguration!$B$8,CONCATENATE(MID(Konfiguration!$B$3,1,Konfiguration!$B$4),".",static_data!$A$19,IF(ROW(D685)-2&lt;10,CONCATENATE("00",ROW(D685)-2),IF(ROW(D685)-2&lt;100,CONCATENATE("0",ROW(D685)-2),ROW(D685)-2)),"@",Konfiguration!$B$5),"")</f>
        <v/>
      </c>
      <c r="E685" s="15"/>
      <c r="F685" s="17" t="str">
        <f>IF(ROW(D685)-2&lt;=Konfiguration!$B$9,CONCATENATE(static_data!$A$20,IF(ROW(D685)-2&lt;10,CONCATENATE("00",ROW(D685)-2),IF(ROW(D685)-2&lt;100,CONCATENATE("0",ROW(D685)-2),ROW(D685)-2))),"")</f>
        <v/>
      </c>
      <c r="G685" s="17" t="str">
        <f>IF(ROW(D685)-2&lt;=Konfiguration!$B$9,CONCATENATE(MID(Konfiguration!$B$3,1,Konfiguration!$B$4)),"")</f>
        <v/>
      </c>
      <c r="H685" s="17" t="str">
        <f>IF(ROW(I685)-2&lt;=Konfiguration!$B$9,CONCATENATE(MID(Konfiguration!$B$3,1,Konfiguration!$B$4),".",static_data!$A$20,IF(ROW(I685)-2&lt;10,CONCATENATE("00",ROW(I685)-2),IF(ROW(I685)-2&lt;100,CONCATENATE("0",ROW(I685)-2),ROW(I685)-2))),"")</f>
        <v/>
      </c>
      <c r="I685" s="17" t="str">
        <f>IF(ROW(I685)-2&lt;=Konfiguration!$B$9,CONCATENATE(MID(Konfiguration!$B$3,1,Konfiguration!$B$4),".",static_data!$A$20,IF(ROW(I685)-2&lt;10,CONCATENATE("00",ROW(I685)-2),IF(ROW(I685)-2&lt;100,CONCATENATE("0",ROW(I685)-2),ROW(I685)-2)),"@",Konfiguration!$B$5),"")</f>
        <v/>
      </c>
    </row>
    <row r="686" ht="15.75" customHeight="1">
      <c r="A686" s="17" t="str">
        <f>IF(ROW(D686)-2&lt;=Konfiguration!$B$8,CONCATENATE(static_data!$A$19,IF(ROW(D686)-2&lt;10,CONCATENATE("00",ROW(D686)-2),IF(ROW(D686)-2&lt;100,CONCATENATE("0",ROW(D686)-2),ROW(D686)-2))),"")</f>
        <v/>
      </c>
      <c r="B686" s="17" t="str">
        <f>IF(ROW(D686)-2&lt;=Konfiguration!$B$8,CONCATENATE(MID(Konfiguration!$B$3,1,Konfiguration!$B$4)),"")</f>
        <v/>
      </c>
      <c r="C686" s="17" t="str">
        <f>IF(ROW(D686)-2&lt;=Konfiguration!$B$8,CONCATENATE(MID(Konfiguration!$B$3,1,Konfiguration!$B$4),".",static_data!$A$19,IF(ROW(D686)-2&lt;10,CONCATENATE("00",ROW(D686)-2),IF(ROW(D686)-2&lt;100,CONCATENATE("0",ROW(D686)-2),ROW(D686)-2))),"")</f>
        <v/>
      </c>
      <c r="D686" s="17" t="str">
        <f>IF(ROW(D686)-2&lt;=Konfiguration!$B$8,CONCATENATE(MID(Konfiguration!$B$3,1,Konfiguration!$B$4),".",static_data!$A$19,IF(ROW(D686)-2&lt;10,CONCATENATE("00",ROW(D686)-2),IF(ROW(D686)-2&lt;100,CONCATENATE("0",ROW(D686)-2),ROW(D686)-2)),"@",Konfiguration!$B$5),"")</f>
        <v/>
      </c>
      <c r="E686" s="15"/>
      <c r="F686" s="17" t="str">
        <f>IF(ROW(D686)-2&lt;=Konfiguration!$B$9,CONCATENATE(static_data!$A$20,IF(ROW(D686)-2&lt;10,CONCATENATE("00",ROW(D686)-2),IF(ROW(D686)-2&lt;100,CONCATENATE("0",ROW(D686)-2),ROW(D686)-2))),"")</f>
        <v/>
      </c>
      <c r="G686" s="17" t="str">
        <f>IF(ROW(D686)-2&lt;=Konfiguration!$B$9,CONCATENATE(MID(Konfiguration!$B$3,1,Konfiguration!$B$4)),"")</f>
        <v/>
      </c>
      <c r="H686" s="17" t="str">
        <f>IF(ROW(I686)-2&lt;=Konfiguration!$B$9,CONCATENATE(MID(Konfiguration!$B$3,1,Konfiguration!$B$4),".",static_data!$A$20,IF(ROW(I686)-2&lt;10,CONCATENATE("00",ROW(I686)-2),IF(ROW(I686)-2&lt;100,CONCATENATE("0",ROW(I686)-2),ROW(I686)-2))),"")</f>
        <v/>
      </c>
      <c r="I686" s="17" t="str">
        <f>IF(ROW(I686)-2&lt;=Konfiguration!$B$9,CONCATENATE(MID(Konfiguration!$B$3,1,Konfiguration!$B$4),".",static_data!$A$20,IF(ROW(I686)-2&lt;10,CONCATENATE("00",ROW(I686)-2),IF(ROW(I686)-2&lt;100,CONCATENATE("0",ROW(I686)-2),ROW(I686)-2)),"@",Konfiguration!$B$5),"")</f>
        <v/>
      </c>
    </row>
    <row r="687" ht="15.75" customHeight="1">
      <c r="A687" s="17" t="str">
        <f>IF(ROW(D687)-2&lt;=Konfiguration!$B$8,CONCATENATE(static_data!$A$19,IF(ROW(D687)-2&lt;10,CONCATENATE("00",ROW(D687)-2),IF(ROW(D687)-2&lt;100,CONCATENATE("0",ROW(D687)-2),ROW(D687)-2))),"")</f>
        <v/>
      </c>
      <c r="B687" s="17" t="str">
        <f>IF(ROW(D687)-2&lt;=Konfiguration!$B$8,CONCATENATE(MID(Konfiguration!$B$3,1,Konfiguration!$B$4)),"")</f>
        <v/>
      </c>
      <c r="C687" s="17" t="str">
        <f>IF(ROW(D687)-2&lt;=Konfiguration!$B$8,CONCATENATE(MID(Konfiguration!$B$3,1,Konfiguration!$B$4),".",static_data!$A$19,IF(ROW(D687)-2&lt;10,CONCATENATE("00",ROW(D687)-2),IF(ROW(D687)-2&lt;100,CONCATENATE("0",ROW(D687)-2),ROW(D687)-2))),"")</f>
        <v/>
      </c>
      <c r="D687" s="17" t="str">
        <f>IF(ROW(D687)-2&lt;=Konfiguration!$B$8,CONCATENATE(MID(Konfiguration!$B$3,1,Konfiguration!$B$4),".",static_data!$A$19,IF(ROW(D687)-2&lt;10,CONCATENATE("00",ROW(D687)-2),IF(ROW(D687)-2&lt;100,CONCATENATE("0",ROW(D687)-2),ROW(D687)-2)),"@",Konfiguration!$B$5),"")</f>
        <v/>
      </c>
      <c r="E687" s="15"/>
      <c r="F687" s="17" t="str">
        <f>IF(ROW(D687)-2&lt;=Konfiguration!$B$9,CONCATENATE(static_data!$A$20,IF(ROW(D687)-2&lt;10,CONCATENATE("00",ROW(D687)-2),IF(ROW(D687)-2&lt;100,CONCATENATE("0",ROW(D687)-2),ROW(D687)-2))),"")</f>
        <v/>
      </c>
      <c r="G687" s="17" t="str">
        <f>IF(ROW(D687)-2&lt;=Konfiguration!$B$9,CONCATENATE(MID(Konfiguration!$B$3,1,Konfiguration!$B$4)),"")</f>
        <v/>
      </c>
      <c r="H687" s="17" t="str">
        <f>IF(ROW(I687)-2&lt;=Konfiguration!$B$9,CONCATENATE(MID(Konfiguration!$B$3,1,Konfiguration!$B$4),".",static_data!$A$20,IF(ROW(I687)-2&lt;10,CONCATENATE("00",ROW(I687)-2),IF(ROW(I687)-2&lt;100,CONCATENATE("0",ROW(I687)-2),ROW(I687)-2))),"")</f>
        <v/>
      </c>
      <c r="I687" s="17" t="str">
        <f>IF(ROW(I687)-2&lt;=Konfiguration!$B$9,CONCATENATE(MID(Konfiguration!$B$3,1,Konfiguration!$B$4),".",static_data!$A$20,IF(ROW(I687)-2&lt;10,CONCATENATE("00",ROW(I687)-2),IF(ROW(I687)-2&lt;100,CONCATENATE("0",ROW(I687)-2),ROW(I687)-2)),"@",Konfiguration!$B$5),"")</f>
        <v/>
      </c>
    </row>
    <row r="688" ht="15.75" customHeight="1">
      <c r="A688" s="17" t="str">
        <f>IF(ROW(D688)-2&lt;=Konfiguration!$B$8,CONCATENATE(static_data!$A$19,IF(ROW(D688)-2&lt;10,CONCATENATE("00",ROW(D688)-2),IF(ROW(D688)-2&lt;100,CONCATENATE("0",ROW(D688)-2),ROW(D688)-2))),"")</f>
        <v/>
      </c>
      <c r="B688" s="17" t="str">
        <f>IF(ROW(D688)-2&lt;=Konfiguration!$B$8,CONCATENATE(MID(Konfiguration!$B$3,1,Konfiguration!$B$4)),"")</f>
        <v/>
      </c>
      <c r="C688" s="17" t="str">
        <f>IF(ROW(D688)-2&lt;=Konfiguration!$B$8,CONCATENATE(MID(Konfiguration!$B$3,1,Konfiguration!$B$4),".",static_data!$A$19,IF(ROW(D688)-2&lt;10,CONCATENATE("00",ROW(D688)-2),IF(ROW(D688)-2&lt;100,CONCATENATE("0",ROW(D688)-2),ROW(D688)-2))),"")</f>
        <v/>
      </c>
      <c r="D688" s="17" t="str">
        <f>IF(ROW(D688)-2&lt;=Konfiguration!$B$8,CONCATENATE(MID(Konfiguration!$B$3,1,Konfiguration!$B$4),".",static_data!$A$19,IF(ROW(D688)-2&lt;10,CONCATENATE("00",ROW(D688)-2),IF(ROW(D688)-2&lt;100,CONCATENATE("0",ROW(D688)-2),ROW(D688)-2)),"@",Konfiguration!$B$5),"")</f>
        <v/>
      </c>
      <c r="E688" s="15"/>
      <c r="F688" s="17" t="str">
        <f>IF(ROW(D688)-2&lt;=Konfiguration!$B$9,CONCATENATE(static_data!$A$20,IF(ROW(D688)-2&lt;10,CONCATENATE("00",ROW(D688)-2),IF(ROW(D688)-2&lt;100,CONCATENATE("0",ROW(D688)-2),ROW(D688)-2))),"")</f>
        <v/>
      </c>
      <c r="G688" s="17" t="str">
        <f>IF(ROW(D688)-2&lt;=Konfiguration!$B$9,CONCATENATE(MID(Konfiguration!$B$3,1,Konfiguration!$B$4)),"")</f>
        <v/>
      </c>
      <c r="H688" s="17" t="str">
        <f>IF(ROW(I688)-2&lt;=Konfiguration!$B$9,CONCATENATE(MID(Konfiguration!$B$3,1,Konfiguration!$B$4),".",static_data!$A$20,IF(ROW(I688)-2&lt;10,CONCATENATE("00",ROW(I688)-2),IF(ROW(I688)-2&lt;100,CONCATENATE("0",ROW(I688)-2),ROW(I688)-2))),"")</f>
        <v/>
      </c>
      <c r="I688" s="17" t="str">
        <f>IF(ROW(I688)-2&lt;=Konfiguration!$B$9,CONCATENATE(MID(Konfiguration!$B$3,1,Konfiguration!$B$4),".",static_data!$A$20,IF(ROW(I688)-2&lt;10,CONCATENATE("00",ROW(I688)-2),IF(ROW(I688)-2&lt;100,CONCATENATE("0",ROW(I688)-2),ROW(I688)-2)),"@",Konfiguration!$B$5),"")</f>
        <v/>
      </c>
    </row>
    <row r="689" ht="15.75" customHeight="1">
      <c r="A689" s="17" t="str">
        <f>IF(ROW(D689)-2&lt;=Konfiguration!$B$8,CONCATENATE(static_data!$A$19,IF(ROW(D689)-2&lt;10,CONCATENATE("00",ROW(D689)-2),IF(ROW(D689)-2&lt;100,CONCATENATE("0",ROW(D689)-2),ROW(D689)-2))),"")</f>
        <v/>
      </c>
      <c r="B689" s="17" t="str">
        <f>IF(ROW(D689)-2&lt;=Konfiguration!$B$8,CONCATENATE(MID(Konfiguration!$B$3,1,Konfiguration!$B$4)),"")</f>
        <v/>
      </c>
      <c r="C689" s="17" t="str">
        <f>IF(ROW(D689)-2&lt;=Konfiguration!$B$8,CONCATENATE(MID(Konfiguration!$B$3,1,Konfiguration!$B$4),".",static_data!$A$19,IF(ROW(D689)-2&lt;10,CONCATENATE("00",ROW(D689)-2),IF(ROW(D689)-2&lt;100,CONCATENATE("0",ROW(D689)-2),ROW(D689)-2))),"")</f>
        <v/>
      </c>
      <c r="D689" s="17" t="str">
        <f>IF(ROW(D689)-2&lt;=Konfiguration!$B$8,CONCATENATE(MID(Konfiguration!$B$3,1,Konfiguration!$B$4),".",static_data!$A$19,IF(ROW(D689)-2&lt;10,CONCATENATE("00",ROW(D689)-2),IF(ROW(D689)-2&lt;100,CONCATENATE("0",ROW(D689)-2),ROW(D689)-2)),"@",Konfiguration!$B$5),"")</f>
        <v/>
      </c>
      <c r="E689" s="15"/>
      <c r="F689" s="17" t="str">
        <f>IF(ROW(D689)-2&lt;=Konfiguration!$B$9,CONCATENATE(static_data!$A$20,IF(ROW(D689)-2&lt;10,CONCATENATE("00",ROW(D689)-2),IF(ROW(D689)-2&lt;100,CONCATENATE("0",ROW(D689)-2),ROW(D689)-2))),"")</f>
        <v/>
      </c>
      <c r="G689" s="17" t="str">
        <f>IF(ROW(D689)-2&lt;=Konfiguration!$B$9,CONCATENATE(MID(Konfiguration!$B$3,1,Konfiguration!$B$4)),"")</f>
        <v/>
      </c>
      <c r="H689" s="17" t="str">
        <f>IF(ROW(I689)-2&lt;=Konfiguration!$B$9,CONCATENATE(MID(Konfiguration!$B$3,1,Konfiguration!$B$4),".",static_data!$A$20,IF(ROW(I689)-2&lt;10,CONCATENATE("00",ROW(I689)-2),IF(ROW(I689)-2&lt;100,CONCATENATE("0",ROW(I689)-2),ROW(I689)-2))),"")</f>
        <v/>
      </c>
      <c r="I689" s="17" t="str">
        <f>IF(ROW(I689)-2&lt;=Konfiguration!$B$9,CONCATENATE(MID(Konfiguration!$B$3,1,Konfiguration!$B$4),".",static_data!$A$20,IF(ROW(I689)-2&lt;10,CONCATENATE("00",ROW(I689)-2),IF(ROW(I689)-2&lt;100,CONCATENATE("0",ROW(I689)-2),ROW(I689)-2)),"@",Konfiguration!$B$5),"")</f>
        <v/>
      </c>
    </row>
    <row r="690" ht="15.75" customHeight="1">
      <c r="A690" s="17" t="str">
        <f>IF(ROW(D690)-2&lt;=Konfiguration!$B$8,CONCATENATE(static_data!$A$19,IF(ROW(D690)-2&lt;10,CONCATENATE("00",ROW(D690)-2),IF(ROW(D690)-2&lt;100,CONCATENATE("0",ROW(D690)-2),ROW(D690)-2))),"")</f>
        <v/>
      </c>
      <c r="B690" s="17" t="str">
        <f>IF(ROW(D690)-2&lt;=Konfiguration!$B$8,CONCATENATE(MID(Konfiguration!$B$3,1,Konfiguration!$B$4)),"")</f>
        <v/>
      </c>
      <c r="C690" s="17" t="str">
        <f>IF(ROW(D690)-2&lt;=Konfiguration!$B$8,CONCATENATE(MID(Konfiguration!$B$3,1,Konfiguration!$B$4),".",static_data!$A$19,IF(ROW(D690)-2&lt;10,CONCATENATE("00",ROW(D690)-2),IF(ROW(D690)-2&lt;100,CONCATENATE("0",ROW(D690)-2),ROW(D690)-2))),"")</f>
        <v/>
      </c>
      <c r="D690" s="17" t="str">
        <f>IF(ROW(D690)-2&lt;=Konfiguration!$B$8,CONCATENATE(MID(Konfiguration!$B$3,1,Konfiguration!$B$4),".",static_data!$A$19,IF(ROW(D690)-2&lt;10,CONCATENATE("00",ROW(D690)-2),IF(ROW(D690)-2&lt;100,CONCATENATE("0",ROW(D690)-2),ROW(D690)-2)),"@",Konfiguration!$B$5),"")</f>
        <v/>
      </c>
      <c r="E690" s="15"/>
      <c r="F690" s="17" t="str">
        <f>IF(ROW(D690)-2&lt;=Konfiguration!$B$9,CONCATENATE(static_data!$A$20,IF(ROW(D690)-2&lt;10,CONCATENATE("00",ROW(D690)-2),IF(ROW(D690)-2&lt;100,CONCATENATE("0",ROW(D690)-2),ROW(D690)-2))),"")</f>
        <v/>
      </c>
      <c r="G690" s="17" t="str">
        <f>IF(ROW(D690)-2&lt;=Konfiguration!$B$9,CONCATENATE(MID(Konfiguration!$B$3,1,Konfiguration!$B$4)),"")</f>
        <v/>
      </c>
      <c r="H690" s="17" t="str">
        <f>IF(ROW(I690)-2&lt;=Konfiguration!$B$9,CONCATENATE(MID(Konfiguration!$B$3,1,Konfiguration!$B$4),".",static_data!$A$20,IF(ROW(I690)-2&lt;10,CONCATENATE("00",ROW(I690)-2),IF(ROW(I690)-2&lt;100,CONCATENATE("0",ROW(I690)-2),ROW(I690)-2))),"")</f>
        <v/>
      </c>
      <c r="I690" s="17" t="str">
        <f>IF(ROW(I690)-2&lt;=Konfiguration!$B$9,CONCATENATE(MID(Konfiguration!$B$3,1,Konfiguration!$B$4),".",static_data!$A$20,IF(ROW(I690)-2&lt;10,CONCATENATE("00",ROW(I690)-2),IF(ROW(I690)-2&lt;100,CONCATENATE("0",ROW(I690)-2),ROW(I690)-2)),"@",Konfiguration!$B$5),"")</f>
        <v/>
      </c>
    </row>
    <row r="691" ht="15.75" customHeight="1">
      <c r="A691" s="17" t="str">
        <f>IF(ROW(D691)-2&lt;=Konfiguration!$B$8,CONCATENATE(static_data!$A$19,IF(ROW(D691)-2&lt;10,CONCATENATE("00",ROW(D691)-2),IF(ROW(D691)-2&lt;100,CONCATENATE("0",ROW(D691)-2),ROW(D691)-2))),"")</f>
        <v/>
      </c>
      <c r="B691" s="17" t="str">
        <f>IF(ROW(D691)-2&lt;=Konfiguration!$B$8,CONCATENATE(MID(Konfiguration!$B$3,1,Konfiguration!$B$4)),"")</f>
        <v/>
      </c>
      <c r="C691" s="17" t="str">
        <f>IF(ROW(D691)-2&lt;=Konfiguration!$B$8,CONCATENATE(MID(Konfiguration!$B$3,1,Konfiguration!$B$4),".",static_data!$A$19,IF(ROW(D691)-2&lt;10,CONCATENATE("00",ROW(D691)-2),IF(ROW(D691)-2&lt;100,CONCATENATE("0",ROW(D691)-2),ROW(D691)-2))),"")</f>
        <v/>
      </c>
      <c r="D691" s="17" t="str">
        <f>IF(ROW(D691)-2&lt;=Konfiguration!$B$8,CONCATENATE(MID(Konfiguration!$B$3,1,Konfiguration!$B$4),".",static_data!$A$19,IF(ROW(D691)-2&lt;10,CONCATENATE("00",ROW(D691)-2),IF(ROW(D691)-2&lt;100,CONCATENATE("0",ROW(D691)-2),ROW(D691)-2)),"@",Konfiguration!$B$5),"")</f>
        <v/>
      </c>
      <c r="E691" s="15"/>
      <c r="F691" s="17" t="str">
        <f>IF(ROW(D691)-2&lt;=Konfiguration!$B$9,CONCATENATE(static_data!$A$20,IF(ROW(D691)-2&lt;10,CONCATENATE("00",ROW(D691)-2),IF(ROW(D691)-2&lt;100,CONCATENATE("0",ROW(D691)-2),ROW(D691)-2))),"")</f>
        <v/>
      </c>
      <c r="G691" s="17" t="str">
        <f>IF(ROW(D691)-2&lt;=Konfiguration!$B$9,CONCATENATE(MID(Konfiguration!$B$3,1,Konfiguration!$B$4)),"")</f>
        <v/>
      </c>
      <c r="H691" s="17" t="str">
        <f>IF(ROW(I691)-2&lt;=Konfiguration!$B$9,CONCATENATE(MID(Konfiguration!$B$3,1,Konfiguration!$B$4),".",static_data!$A$20,IF(ROW(I691)-2&lt;10,CONCATENATE("00",ROW(I691)-2),IF(ROW(I691)-2&lt;100,CONCATENATE("0",ROW(I691)-2),ROW(I691)-2))),"")</f>
        <v/>
      </c>
      <c r="I691" s="17" t="str">
        <f>IF(ROW(I691)-2&lt;=Konfiguration!$B$9,CONCATENATE(MID(Konfiguration!$B$3,1,Konfiguration!$B$4),".",static_data!$A$20,IF(ROW(I691)-2&lt;10,CONCATENATE("00",ROW(I691)-2),IF(ROW(I691)-2&lt;100,CONCATENATE("0",ROW(I691)-2),ROW(I691)-2)),"@",Konfiguration!$B$5),"")</f>
        <v/>
      </c>
    </row>
    <row r="692" ht="15.75" customHeight="1">
      <c r="A692" s="17" t="str">
        <f>IF(ROW(D692)-2&lt;=Konfiguration!$B$8,CONCATENATE(static_data!$A$19,IF(ROW(D692)-2&lt;10,CONCATENATE("00",ROW(D692)-2),IF(ROW(D692)-2&lt;100,CONCATENATE("0",ROW(D692)-2),ROW(D692)-2))),"")</f>
        <v/>
      </c>
      <c r="B692" s="17" t="str">
        <f>IF(ROW(D692)-2&lt;=Konfiguration!$B$8,CONCATENATE(MID(Konfiguration!$B$3,1,Konfiguration!$B$4)),"")</f>
        <v/>
      </c>
      <c r="C692" s="17" t="str">
        <f>IF(ROW(D692)-2&lt;=Konfiguration!$B$8,CONCATENATE(MID(Konfiguration!$B$3,1,Konfiguration!$B$4),".",static_data!$A$19,IF(ROW(D692)-2&lt;10,CONCATENATE("00",ROW(D692)-2),IF(ROW(D692)-2&lt;100,CONCATENATE("0",ROW(D692)-2),ROW(D692)-2))),"")</f>
        <v/>
      </c>
      <c r="D692" s="17" t="str">
        <f>IF(ROW(D692)-2&lt;=Konfiguration!$B$8,CONCATENATE(MID(Konfiguration!$B$3,1,Konfiguration!$B$4),".",static_data!$A$19,IF(ROW(D692)-2&lt;10,CONCATENATE("00",ROW(D692)-2),IF(ROW(D692)-2&lt;100,CONCATENATE("0",ROW(D692)-2),ROW(D692)-2)),"@",Konfiguration!$B$5),"")</f>
        <v/>
      </c>
      <c r="E692" s="15"/>
      <c r="F692" s="17" t="str">
        <f>IF(ROW(D692)-2&lt;=Konfiguration!$B$9,CONCATENATE(static_data!$A$20,IF(ROW(D692)-2&lt;10,CONCATENATE("00",ROW(D692)-2),IF(ROW(D692)-2&lt;100,CONCATENATE("0",ROW(D692)-2),ROW(D692)-2))),"")</f>
        <v/>
      </c>
      <c r="G692" s="17" t="str">
        <f>IF(ROW(D692)-2&lt;=Konfiguration!$B$9,CONCATENATE(MID(Konfiguration!$B$3,1,Konfiguration!$B$4)),"")</f>
        <v/>
      </c>
      <c r="H692" s="17" t="str">
        <f>IF(ROW(I692)-2&lt;=Konfiguration!$B$9,CONCATENATE(MID(Konfiguration!$B$3,1,Konfiguration!$B$4),".",static_data!$A$20,IF(ROW(I692)-2&lt;10,CONCATENATE("00",ROW(I692)-2),IF(ROW(I692)-2&lt;100,CONCATENATE("0",ROW(I692)-2),ROW(I692)-2))),"")</f>
        <v/>
      </c>
      <c r="I692" s="17" t="str">
        <f>IF(ROW(I692)-2&lt;=Konfiguration!$B$9,CONCATENATE(MID(Konfiguration!$B$3,1,Konfiguration!$B$4),".",static_data!$A$20,IF(ROW(I692)-2&lt;10,CONCATENATE("00",ROW(I692)-2),IF(ROW(I692)-2&lt;100,CONCATENATE("0",ROW(I692)-2),ROW(I692)-2)),"@",Konfiguration!$B$5),"")</f>
        <v/>
      </c>
    </row>
    <row r="693" ht="15.75" customHeight="1">
      <c r="A693" s="17" t="str">
        <f>IF(ROW(D693)-2&lt;=Konfiguration!$B$8,CONCATENATE(static_data!$A$19,IF(ROW(D693)-2&lt;10,CONCATENATE("00",ROW(D693)-2),IF(ROW(D693)-2&lt;100,CONCATENATE("0",ROW(D693)-2),ROW(D693)-2))),"")</f>
        <v/>
      </c>
      <c r="B693" s="17" t="str">
        <f>IF(ROW(D693)-2&lt;=Konfiguration!$B$8,CONCATENATE(MID(Konfiguration!$B$3,1,Konfiguration!$B$4)),"")</f>
        <v/>
      </c>
      <c r="C693" s="17" t="str">
        <f>IF(ROW(D693)-2&lt;=Konfiguration!$B$8,CONCATENATE(MID(Konfiguration!$B$3,1,Konfiguration!$B$4),".",static_data!$A$19,IF(ROW(D693)-2&lt;10,CONCATENATE("00",ROW(D693)-2),IF(ROW(D693)-2&lt;100,CONCATENATE("0",ROW(D693)-2),ROW(D693)-2))),"")</f>
        <v/>
      </c>
      <c r="D693" s="17" t="str">
        <f>IF(ROW(D693)-2&lt;=Konfiguration!$B$8,CONCATENATE(MID(Konfiguration!$B$3,1,Konfiguration!$B$4),".",static_data!$A$19,IF(ROW(D693)-2&lt;10,CONCATENATE("00",ROW(D693)-2),IF(ROW(D693)-2&lt;100,CONCATENATE("0",ROW(D693)-2),ROW(D693)-2)),"@",Konfiguration!$B$5),"")</f>
        <v/>
      </c>
      <c r="E693" s="15"/>
      <c r="F693" s="17" t="str">
        <f>IF(ROW(D693)-2&lt;=Konfiguration!$B$9,CONCATENATE(static_data!$A$20,IF(ROW(D693)-2&lt;10,CONCATENATE("00",ROW(D693)-2),IF(ROW(D693)-2&lt;100,CONCATENATE("0",ROW(D693)-2),ROW(D693)-2))),"")</f>
        <v/>
      </c>
      <c r="G693" s="17" t="str">
        <f>IF(ROW(D693)-2&lt;=Konfiguration!$B$9,CONCATENATE(MID(Konfiguration!$B$3,1,Konfiguration!$B$4)),"")</f>
        <v/>
      </c>
      <c r="H693" s="17" t="str">
        <f>IF(ROW(I693)-2&lt;=Konfiguration!$B$9,CONCATENATE(MID(Konfiguration!$B$3,1,Konfiguration!$B$4),".",static_data!$A$20,IF(ROW(I693)-2&lt;10,CONCATENATE("00",ROW(I693)-2),IF(ROW(I693)-2&lt;100,CONCATENATE("0",ROW(I693)-2),ROW(I693)-2))),"")</f>
        <v/>
      </c>
      <c r="I693" s="17" t="str">
        <f>IF(ROW(I693)-2&lt;=Konfiguration!$B$9,CONCATENATE(MID(Konfiguration!$B$3,1,Konfiguration!$B$4),".",static_data!$A$20,IF(ROW(I693)-2&lt;10,CONCATENATE("00",ROW(I693)-2),IF(ROW(I693)-2&lt;100,CONCATENATE("0",ROW(I693)-2),ROW(I693)-2)),"@",Konfiguration!$B$5),"")</f>
        <v/>
      </c>
    </row>
    <row r="694" ht="15.75" customHeight="1">
      <c r="A694" s="17" t="str">
        <f>IF(ROW(D694)-2&lt;=Konfiguration!$B$8,CONCATENATE(static_data!$A$19,IF(ROW(D694)-2&lt;10,CONCATENATE("00",ROW(D694)-2),IF(ROW(D694)-2&lt;100,CONCATENATE("0",ROW(D694)-2),ROW(D694)-2))),"")</f>
        <v/>
      </c>
      <c r="B694" s="17" t="str">
        <f>IF(ROW(D694)-2&lt;=Konfiguration!$B$8,CONCATENATE(MID(Konfiguration!$B$3,1,Konfiguration!$B$4)),"")</f>
        <v/>
      </c>
      <c r="C694" s="17" t="str">
        <f>IF(ROW(D694)-2&lt;=Konfiguration!$B$8,CONCATENATE(MID(Konfiguration!$B$3,1,Konfiguration!$B$4),".",static_data!$A$19,IF(ROW(D694)-2&lt;10,CONCATENATE("00",ROW(D694)-2),IF(ROW(D694)-2&lt;100,CONCATENATE("0",ROW(D694)-2),ROW(D694)-2))),"")</f>
        <v/>
      </c>
      <c r="D694" s="17" t="str">
        <f>IF(ROW(D694)-2&lt;=Konfiguration!$B$8,CONCATENATE(MID(Konfiguration!$B$3,1,Konfiguration!$B$4),".",static_data!$A$19,IF(ROW(D694)-2&lt;10,CONCATENATE("00",ROW(D694)-2),IF(ROW(D694)-2&lt;100,CONCATENATE("0",ROW(D694)-2),ROW(D694)-2)),"@",Konfiguration!$B$5),"")</f>
        <v/>
      </c>
      <c r="E694" s="15"/>
      <c r="F694" s="17" t="str">
        <f>IF(ROW(D694)-2&lt;=Konfiguration!$B$9,CONCATENATE(static_data!$A$20,IF(ROW(D694)-2&lt;10,CONCATENATE("00",ROW(D694)-2),IF(ROW(D694)-2&lt;100,CONCATENATE("0",ROW(D694)-2),ROW(D694)-2))),"")</f>
        <v/>
      </c>
      <c r="G694" s="17" t="str">
        <f>IF(ROW(D694)-2&lt;=Konfiguration!$B$9,CONCATENATE(MID(Konfiguration!$B$3,1,Konfiguration!$B$4)),"")</f>
        <v/>
      </c>
      <c r="H694" s="17" t="str">
        <f>IF(ROW(I694)-2&lt;=Konfiguration!$B$9,CONCATENATE(MID(Konfiguration!$B$3,1,Konfiguration!$B$4),".",static_data!$A$20,IF(ROW(I694)-2&lt;10,CONCATENATE("00",ROW(I694)-2),IF(ROW(I694)-2&lt;100,CONCATENATE("0",ROW(I694)-2),ROW(I694)-2))),"")</f>
        <v/>
      </c>
      <c r="I694" s="17" t="str">
        <f>IF(ROW(I694)-2&lt;=Konfiguration!$B$9,CONCATENATE(MID(Konfiguration!$B$3,1,Konfiguration!$B$4),".",static_data!$A$20,IF(ROW(I694)-2&lt;10,CONCATENATE("00",ROW(I694)-2),IF(ROW(I694)-2&lt;100,CONCATENATE("0",ROW(I694)-2),ROW(I694)-2)),"@",Konfiguration!$B$5),"")</f>
        <v/>
      </c>
    </row>
    <row r="695" ht="15.75" customHeight="1">
      <c r="A695" s="17" t="str">
        <f>IF(ROW(D695)-2&lt;=Konfiguration!$B$8,CONCATENATE(static_data!$A$19,IF(ROW(D695)-2&lt;10,CONCATENATE("00",ROW(D695)-2),IF(ROW(D695)-2&lt;100,CONCATENATE("0",ROW(D695)-2),ROW(D695)-2))),"")</f>
        <v/>
      </c>
      <c r="B695" s="17" t="str">
        <f>IF(ROW(D695)-2&lt;=Konfiguration!$B$8,CONCATENATE(MID(Konfiguration!$B$3,1,Konfiguration!$B$4)),"")</f>
        <v/>
      </c>
      <c r="C695" s="17" t="str">
        <f>IF(ROW(D695)-2&lt;=Konfiguration!$B$8,CONCATENATE(MID(Konfiguration!$B$3,1,Konfiguration!$B$4),".",static_data!$A$19,IF(ROW(D695)-2&lt;10,CONCATENATE("00",ROW(D695)-2),IF(ROW(D695)-2&lt;100,CONCATENATE("0",ROW(D695)-2),ROW(D695)-2))),"")</f>
        <v/>
      </c>
      <c r="D695" s="17" t="str">
        <f>IF(ROW(D695)-2&lt;=Konfiguration!$B$8,CONCATENATE(MID(Konfiguration!$B$3,1,Konfiguration!$B$4),".",static_data!$A$19,IF(ROW(D695)-2&lt;10,CONCATENATE("00",ROW(D695)-2),IF(ROW(D695)-2&lt;100,CONCATENATE("0",ROW(D695)-2),ROW(D695)-2)),"@",Konfiguration!$B$5),"")</f>
        <v/>
      </c>
      <c r="E695" s="15"/>
      <c r="F695" s="17" t="str">
        <f>IF(ROW(D695)-2&lt;=Konfiguration!$B$9,CONCATENATE(static_data!$A$20,IF(ROW(D695)-2&lt;10,CONCATENATE("00",ROW(D695)-2),IF(ROW(D695)-2&lt;100,CONCATENATE("0",ROW(D695)-2),ROW(D695)-2))),"")</f>
        <v/>
      </c>
      <c r="G695" s="17" t="str">
        <f>IF(ROW(D695)-2&lt;=Konfiguration!$B$9,CONCATENATE(MID(Konfiguration!$B$3,1,Konfiguration!$B$4)),"")</f>
        <v/>
      </c>
      <c r="H695" s="17" t="str">
        <f>IF(ROW(I695)-2&lt;=Konfiguration!$B$9,CONCATENATE(MID(Konfiguration!$B$3,1,Konfiguration!$B$4),".",static_data!$A$20,IF(ROW(I695)-2&lt;10,CONCATENATE("00",ROW(I695)-2),IF(ROW(I695)-2&lt;100,CONCATENATE("0",ROW(I695)-2),ROW(I695)-2))),"")</f>
        <v/>
      </c>
      <c r="I695" s="17" t="str">
        <f>IF(ROW(I695)-2&lt;=Konfiguration!$B$9,CONCATENATE(MID(Konfiguration!$B$3,1,Konfiguration!$B$4),".",static_data!$A$20,IF(ROW(I695)-2&lt;10,CONCATENATE("00",ROW(I695)-2),IF(ROW(I695)-2&lt;100,CONCATENATE("0",ROW(I695)-2),ROW(I695)-2)),"@",Konfiguration!$B$5),"")</f>
        <v/>
      </c>
    </row>
    <row r="696" ht="15.75" customHeight="1">
      <c r="A696" s="17" t="str">
        <f>IF(ROW(D696)-2&lt;=Konfiguration!$B$8,CONCATENATE(static_data!$A$19,IF(ROW(D696)-2&lt;10,CONCATENATE("00",ROW(D696)-2),IF(ROW(D696)-2&lt;100,CONCATENATE("0",ROW(D696)-2),ROW(D696)-2))),"")</f>
        <v/>
      </c>
      <c r="B696" s="17" t="str">
        <f>IF(ROW(D696)-2&lt;=Konfiguration!$B$8,CONCATENATE(MID(Konfiguration!$B$3,1,Konfiguration!$B$4)),"")</f>
        <v/>
      </c>
      <c r="C696" s="17" t="str">
        <f>IF(ROW(D696)-2&lt;=Konfiguration!$B$8,CONCATENATE(MID(Konfiguration!$B$3,1,Konfiguration!$B$4),".",static_data!$A$19,IF(ROW(D696)-2&lt;10,CONCATENATE("00",ROW(D696)-2),IF(ROW(D696)-2&lt;100,CONCATENATE("0",ROW(D696)-2),ROW(D696)-2))),"")</f>
        <v/>
      </c>
      <c r="D696" s="17" t="str">
        <f>IF(ROW(D696)-2&lt;=Konfiguration!$B$8,CONCATENATE(MID(Konfiguration!$B$3,1,Konfiguration!$B$4),".",static_data!$A$19,IF(ROW(D696)-2&lt;10,CONCATENATE("00",ROW(D696)-2),IF(ROW(D696)-2&lt;100,CONCATENATE("0",ROW(D696)-2),ROW(D696)-2)),"@",Konfiguration!$B$5),"")</f>
        <v/>
      </c>
      <c r="E696" s="15"/>
      <c r="F696" s="17" t="str">
        <f>IF(ROW(D696)-2&lt;=Konfiguration!$B$9,CONCATENATE(static_data!$A$20,IF(ROW(D696)-2&lt;10,CONCATENATE("00",ROW(D696)-2),IF(ROW(D696)-2&lt;100,CONCATENATE("0",ROW(D696)-2),ROW(D696)-2))),"")</f>
        <v/>
      </c>
      <c r="G696" s="17" t="str">
        <f>IF(ROW(D696)-2&lt;=Konfiguration!$B$9,CONCATENATE(MID(Konfiguration!$B$3,1,Konfiguration!$B$4)),"")</f>
        <v/>
      </c>
      <c r="H696" s="17" t="str">
        <f>IF(ROW(I696)-2&lt;=Konfiguration!$B$9,CONCATENATE(MID(Konfiguration!$B$3,1,Konfiguration!$B$4),".",static_data!$A$20,IF(ROW(I696)-2&lt;10,CONCATENATE("00",ROW(I696)-2),IF(ROW(I696)-2&lt;100,CONCATENATE("0",ROW(I696)-2),ROW(I696)-2))),"")</f>
        <v/>
      </c>
      <c r="I696" s="17" t="str">
        <f>IF(ROW(I696)-2&lt;=Konfiguration!$B$9,CONCATENATE(MID(Konfiguration!$B$3,1,Konfiguration!$B$4),".",static_data!$A$20,IF(ROW(I696)-2&lt;10,CONCATENATE("00",ROW(I696)-2),IF(ROW(I696)-2&lt;100,CONCATENATE("0",ROW(I696)-2),ROW(I696)-2)),"@",Konfiguration!$B$5),"")</f>
        <v/>
      </c>
    </row>
    <row r="697" ht="15.75" customHeight="1">
      <c r="A697" s="17" t="str">
        <f>IF(ROW(D697)-2&lt;=Konfiguration!$B$8,CONCATENATE(static_data!$A$19,IF(ROW(D697)-2&lt;10,CONCATENATE("00",ROW(D697)-2),IF(ROW(D697)-2&lt;100,CONCATENATE("0",ROW(D697)-2),ROW(D697)-2))),"")</f>
        <v/>
      </c>
      <c r="B697" s="17" t="str">
        <f>IF(ROW(D697)-2&lt;=Konfiguration!$B$8,CONCATENATE(MID(Konfiguration!$B$3,1,Konfiguration!$B$4)),"")</f>
        <v/>
      </c>
      <c r="C697" s="17" t="str">
        <f>IF(ROW(D697)-2&lt;=Konfiguration!$B$8,CONCATENATE(MID(Konfiguration!$B$3,1,Konfiguration!$B$4),".",static_data!$A$19,IF(ROW(D697)-2&lt;10,CONCATENATE("00",ROW(D697)-2),IF(ROW(D697)-2&lt;100,CONCATENATE("0",ROW(D697)-2),ROW(D697)-2))),"")</f>
        <v/>
      </c>
      <c r="D697" s="17" t="str">
        <f>IF(ROW(D697)-2&lt;=Konfiguration!$B$8,CONCATENATE(MID(Konfiguration!$B$3,1,Konfiguration!$B$4),".",static_data!$A$19,IF(ROW(D697)-2&lt;10,CONCATENATE("00",ROW(D697)-2),IF(ROW(D697)-2&lt;100,CONCATENATE("0",ROW(D697)-2),ROW(D697)-2)),"@",Konfiguration!$B$5),"")</f>
        <v/>
      </c>
      <c r="E697" s="15"/>
      <c r="F697" s="17" t="str">
        <f>IF(ROW(D697)-2&lt;=Konfiguration!$B$9,CONCATENATE(static_data!$A$20,IF(ROW(D697)-2&lt;10,CONCATENATE("00",ROW(D697)-2),IF(ROW(D697)-2&lt;100,CONCATENATE("0",ROW(D697)-2),ROW(D697)-2))),"")</f>
        <v/>
      </c>
      <c r="G697" s="17" t="str">
        <f>IF(ROW(D697)-2&lt;=Konfiguration!$B$9,CONCATENATE(MID(Konfiguration!$B$3,1,Konfiguration!$B$4)),"")</f>
        <v/>
      </c>
      <c r="H697" s="17" t="str">
        <f>IF(ROW(I697)-2&lt;=Konfiguration!$B$9,CONCATENATE(MID(Konfiguration!$B$3,1,Konfiguration!$B$4),".",static_data!$A$20,IF(ROW(I697)-2&lt;10,CONCATENATE("00",ROW(I697)-2),IF(ROW(I697)-2&lt;100,CONCATENATE("0",ROW(I697)-2),ROW(I697)-2))),"")</f>
        <v/>
      </c>
      <c r="I697" s="17" t="str">
        <f>IF(ROW(I697)-2&lt;=Konfiguration!$B$9,CONCATENATE(MID(Konfiguration!$B$3,1,Konfiguration!$B$4),".",static_data!$A$20,IF(ROW(I697)-2&lt;10,CONCATENATE("00",ROW(I697)-2),IF(ROW(I697)-2&lt;100,CONCATENATE("0",ROW(I697)-2),ROW(I697)-2)),"@",Konfiguration!$B$5),"")</f>
        <v/>
      </c>
    </row>
    <row r="698" ht="15.75" customHeight="1">
      <c r="A698" s="17" t="str">
        <f>IF(ROW(D698)-2&lt;=Konfiguration!$B$8,CONCATENATE(static_data!$A$19,IF(ROW(D698)-2&lt;10,CONCATENATE("00",ROW(D698)-2),IF(ROW(D698)-2&lt;100,CONCATENATE("0",ROW(D698)-2),ROW(D698)-2))),"")</f>
        <v/>
      </c>
      <c r="B698" s="17" t="str">
        <f>IF(ROW(D698)-2&lt;=Konfiguration!$B$8,CONCATENATE(MID(Konfiguration!$B$3,1,Konfiguration!$B$4)),"")</f>
        <v/>
      </c>
      <c r="C698" s="17" t="str">
        <f>IF(ROW(D698)-2&lt;=Konfiguration!$B$8,CONCATENATE(MID(Konfiguration!$B$3,1,Konfiguration!$B$4),".",static_data!$A$19,IF(ROW(D698)-2&lt;10,CONCATENATE("00",ROW(D698)-2),IF(ROW(D698)-2&lt;100,CONCATENATE("0",ROW(D698)-2),ROW(D698)-2))),"")</f>
        <v/>
      </c>
      <c r="D698" s="17" t="str">
        <f>IF(ROW(D698)-2&lt;=Konfiguration!$B$8,CONCATENATE(MID(Konfiguration!$B$3,1,Konfiguration!$B$4),".",static_data!$A$19,IF(ROW(D698)-2&lt;10,CONCATENATE("00",ROW(D698)-2),IF(ROW(D698)-2&lt;100,CONCATENATE("0",ROW(D698)-2),ROW(D698)-2)),"@",Konfiguration!$B$5),"")</f>
        <v/>
      </c>
      <c r="E698" s="15"/>
      <c r="F698" s="17" t="str">
        <f>IF(ROW(D698)-2&lt;=Konfiguration!$B$9,CONCATENATE(static_data!$A$20,IF(ROW(D698)-2&lt;10,CONCATENATE("00",ROW(D698)-2),IF(ROW(D698)-2&lt;100,CONCATENATE("0",ROW(D698)-2),ROW(D698)-2))),"")</f>
        <v/>
      </c>
      <c r="G698" s="17" t="str">
        <f>IF(ROW(D698)-2&lt;=Konfiguration!$B$9,CONCATENATE(MID(Konfiguration!$B$3,1,Konfiguration!$B$4)),"")</f>
        <v/>
      </c>
      <c r="H698" s="17" t="str">
        <f>IF(ROW(I698)-2&lt;=Konfiguration!$B$9,CONCATENATE(MID(Konfiguration!$B$3,1,Konfiguration!$B$4),".",static_data!$A$20,IF(ROW(I698)-2&lt;10,CONCATENATE("00",ROW(I698)-2),IF(ROW(I698)-2&lt;100,CONCATENATE("0",ROW(I698)-2),ROW(I698)-2))),"")</f>
        <v/>
      </c>
      <c r="I698" s="17" t="str">
        <f>IF(ROW(I698)-2&lt;=Konfiguration!$B$9,CONCATENATE(MID(Konfiguration!$B$3,1,Konfiguration!$B$4),".",static_data!$A$20,IF(ROW(I698)-2&lt;10,CONCATENATE("00",ROW(I698)-2),IF(ROW(I698)-2&lt;100,CONCATENATE("0",ROW(I698)-2),ROW(I698)-2)),"@",Konfiguration!$B$5),"")</f>
        <v/>
      </c>
    </row>
    <row r="699" ht="15.75" customHeight="1">
      <c r="A699" s="17" t="str">
        <f>IF(ROW(D699)-2&lt;=Konfiguration!$B$8,CONCATENATE(static_data!$A$19,IF(ROW(D699)-2&lt;10,CONCATENATE("00",ROW(D699)-2),IF(ROW(D699)-2&lt;100,CONCATENATE("0",ROW(D699)-2),ROW(D699)-2))),"")</f>
        <v/>
      </c>
      <c r="B699" s="17" t="str">
        <f>IF(ROW(D699)-2&lt;=Konfiguration!$B$8,CONCATENATE(MID(Konfiguration!$B$3,1,Konfiguration!$B$4)),"")</f>
        <v/>
      </c>
      <c r="C699" s="17" t="str">
        <f>IF(ROW(D699)-2&lt;=Konfiguration!$B$8,CONCATENATE(MID(Konfiguration!$B$3,1,Konfiguration!$B$4),".",static_data!$A$19,IF(ROW(D699)-2&lt;10,CONCATENATE("00",ROW(D699)-2),IF(ROW(D699)-2&lt;100,CONCATENATE("0",ROW(D699)-2),ROW(D699)-2))),"")</f>
        <v/>
      </c>
      <c r="D699" s="17" t="str">
        <f>IF(ROW(D699)-2&lt;=Konfiguration!$B$8,CONCATENATE(MID(Konfiguration!$B$3,1,Konfiguration!$B$4),".",static_data!$A$19,IF(ROW(D699)-2&lt;10,CONCATENATE("00",ROW(D699)-2),IF(ROW(D699)-2&lt;100,CONCATENATE("0",ROW(D699)-2),ROW(D699)-2)),"@",Konfiguration!$B$5),"")</f>
        <v/>
      </c>
      <c r="E699" s="15"/>
      <c r="F699" s="17" t="str">
        <f>IF(ROW(D699)-2&lt;=Konfiguration!$B$9,CONCATENATE(static_data!$A$20,IF(ROW(D699)-2&lt;10,CONCATENATE("00",ROW(D699)-2),IF(ROW(D699)-2&lt;100,CONCATENATE("0",ROW(D699)-2),ROW(D699)-2))),"")</f>
        <v/>
      </c>
      <c r="G699" s="17" t="str">
        <f>IF(ROW(D699)-2&lt;=Konfiguration!$B$9,CONCATENATE(MID(Konfiguration!$B$3,1,Konfiguration!$B$4)),"")</f>
        <v/>
      </c>
      <c r="H699" s="17" t="str">
        <f>IF(ROW(I699)-2&lt;=Konfiguration!$B$9,CONCATENATE(MID(Konfiguration!$B$3,1,Konfiguration!$B$4),".",static_data!$A$20,IF(ROW(I699)-2&lt;10,CONCATENATE("00",ROW(I699)-2),IF(ROW(I699)-2&lt;100,CONCATENATE("0",ROW(I699)-2),ROW(I699)-2))),"")</f>
        <v/>
      </c>
      <c r="I699" s="17" t="str">
        <f>IF(ROW(I699)-2&lt;=Konfiguration!$B$9,CONCATENATE(MID(Konfiguration!$B$3,1,Konfiguration!$B$4),".",static_data!$A$20,IF(ROW(I699)-2&lt;10,CONCATENATE("00",ROW(I699)-2),IF(ROW(I699)-2&lt;100,CONCATENATE("0",ROW(I699)-2),ROW(I699)-2)),"@",Konfiguration!$B$5),"")</f>
        <v/>
      </c>
    </row>
    <row r="700" ht="15.75" customHeight="1">
      <c r="A700" s="17" t="str">
        <f>IF(ROW(D700)-2&lt;=Konfiguration!$B$8,CONCATENATE(static_data!$A$19,IF(ROW(D700)-2&lt;10,CONCATENATE("00",ROW(D700)-2),IF(ROW(D700)-2&lt;100,CONCATENATE("0",ROW(D700)-2),ROW(D700)-2))),"")</f>
        <v/>
      </c>
      <c r="B700" s="17" t="str">
        <f>IF(ROW(D700)-2&lt;=Konfiguration!$B$8,CONCATENATE(MID(Konfiguration!$B$3,1,Konfiguration!$B$4)),"")</f>
        <v/>
      </c>
      <c r="C700" s="17" t="str">
        <f>IF(ROW(D700)-2&lt;=Konfiguration!$B$8,CONCATENATE(MID(Konfiguration!$B$3,1,Konfiguration!$B$4),".",static_data!$A$19,IF(ROW(D700)-2&lt;10,CONCATENATE("00",ROW(D700)-2),IF(ROW(D700)-2&lt;100,CONCATENATE("0",ROW(D700)-2),ROW(D700)-2))),"")</f>
        <v/>
      </c>
      <c r="D700" s="17" t="str">
        <f>IF(ROW(D700)-2&lt;=Konfiguration!$B$8,CONCATENATE(MID(Konfiguration!$B$3,1,Konfiguration!$B$4),".",static_data!$A$19,IF(ROW(D700)-2&lt;10,CONCATENATE("00",ROW(D700)-2),IF(ROW(D700)-2&lt;100,CONCATENATE("0",ROW(D700)-2),ROW(D700)-2)),"@",Konfiguration!$B$5),"")</f>
        <v/>
      </c>
      <c r="E700" s="15"/>
      <c r="F700" s="17" t="str">
        <f>IF(ROW(D700)-2&lt;=Konfiguration!$B$9,CONCATENATE(static_data!$A$20,IF(ROW(D700)-2&lt;10,CONCATENATE("00",ROW(D700)-2),IF(ROW(D700)-2&lt;100,CONCATENATE("0",ROW(D700)-2),ROW(D700)-2))),"")</f>
        <v/>
      </c>
      <c r="G700" s="17" t="str">
        <f>IF(ROW(D700)-2&lt;=Konfiguration!$B$9,CONCATENATE(MID(Konfiguration!$B$3,1,Konfiguration!$B$4)),"")</f>
        <v/>
      </c>
      <c r="H700" s="17" t="str">
        <f>IF(ROW(I700)-2&lt;=Konfiguration!$B$9,CONCATENATE(MID(Konfiguration!$B$3,1,Konfiguration!$B$4),".",static_data!$A$20,IF(ROW(I700)-2&lt;10,CONCATENATE("00",ROW(I700)-2),IF(ROW(I700)-2&lt;100,CONCATENATE("0",ROW(I700)-2),ROW(I700)-2))),"")</f>
        <v/>
      </c>
      <c r="I700" s="17" t="str">
        <f>IF(ROW(I700)-2&lt;=Konfiguration!$B$9,CONCATENATE(MID(Konfiguration!$B$3,1,Konfiguration!$B$4),".",static_data!$A$20,IF(ROW(I700)-2&lt;10,CONCATENATE("00",ROW(I700)-2),IF(ROW(I700)-2&lt;100,CONCATENATE("0",ROW(I700)-2),ROW(I700)-2)),"@",Konfiguration!$B$5),"")</f>
        <v/>
      </c>
    </row>
    <row r="701" ht="15.75" customHeight="1">
      <c r="A701" s="17" t="str">
        <f>IF(ROW(D701)-2&lt;=Konfiguration!$B$8,CONCATENATE(static_data!$A$19,IF(ROW(D701)-2&lt;10,CONCATENATE("00",ROW(D701)-2),IF(ROW(D701)-2&lt;100,CONCATENATE("0",ROW(D701)-2),ROW(D701)-2))),"")</f>
        <v/>
      </c>
      <c r="B701" s="17" t="str">
        <f>IF(ROW(D701)-2&lt;=Konfiguration!$B$8,CONCATENATE(MID(Konfiguration!$B$3,1,Konfiguration!$B$4)),"")</f>
        <v/>
      </c>
      <c r="C701" s="17" t="str">
        <f>IF(ROW(D701)-2&lt;=Konfiguration!$B$8,CONCATENATE(MID(Konfiguration!$B$3,1,Konfiguration!$B$4),".",static_data!$A$19,IF(ROW(D701)-2&lt;10,CONCATENATE("00",ROW(D701)-2),IF(ROW(D701)-2&lt;100,CONCATENATE("0",ROW(D701)-2),ROW(D701)-2))),"")</f>
        <v/>
      </c>
      <c r="D701" s="17" t="str">
        <f>IF(ROW(D701)-2&lt;=Konfiguration!$B$8,CONCATENATE(MID(Konfiguration!$B$3,1,Konfiguration!$B$4),".",static_data!$A$19,IF(ROW(D701)-2&lt;10,CONCATENATE("00",ROW(D701)-2),IF(ROW(D701)-2&lt;100,CONCATENATE("0",ROW(D701)-2),ROW(D701)-2)),"@",Konfiguration!$B$5),"")</f>
        <v/>
      </c>
      <c r="E701" s="15"/>
      <c r="F701" s="17" t="str">
        <f>IF(ROW(D701)-2&lt;=Konfiguration!$B$9,CONCATENATE(static_data!$A$20,IF(ROW(D701)-2&lt;10,CONCATENATE("00",ROW(D701)-2),IF(ROW(D701)-2&lt;100,CONCATENATE("0",ROW(D701)-2),ROW(D701)-2))),"")</f>
        <v/>
      </c>
      <c r="G701" s="17" t="str">
        <f>IF(ROW(D701)-2&lt;=Konfiguration!$B$9,CONCATENATE(MID(Konfiguration!$B$3,1,Konfiguration!$B$4)),"")</f>
        <v/>
      </c>
      <c r="H701" s="17" t="str">
        <f>IF(ROW(I701)-2&lt;=Konfiguration!$B$9,CONCATENATE(MID(Konfiguration!$B$3,1,Konfiguration!$B$4),".",static_data!$A$20,IF(ROW(I701)-2&lt;10,CONCATENATE("00",ROW(I701)-2),IF(ROW(I701)-2&lt;100,CONCATENATE("0",ROW(I701)-2),ROW(I701)-2))),"")</f>
        <v/>
      </c>
      <c r="I701" s="17" t="str">
        <f>IF(ROW(I701)-2&lt;=Konfiguration!$B$9,CONCATENATE(MID(Konfiguration!$B$3,1,Konfiguration!$B$4),".",static_data!$A$20,IF(ROW(I701)-2&lt;10,CONCATENATE("00",ROW(I701)-2),IF(ROW(I701)-2&lt;100,CONCATENATE("0",ROW(I701)-2),ROW(I701)-2)),"@",Konfiguration!$B$5),"")</f>
        <v/>
      </c>
    </row>
    <row r="702" ht="15.75" customHeight="1">
      <c r="A702" s="17" t="str">
        <f>IF(ROW(D702)-2&lt;=Konfiguration!$B$8,CONCATENATE(static_data!$A$19,IF(ROW(D702)-2&lt;10,CONCATENATE("00",ROW(D702)-2),IF(ROW(D702)-2&lt;100,CONCATENATE("0",ROW(D702)-2),ROW(D702)-2))),"")</f>
        <v/>
      </c>
      <c r="B702" s="17" t="str">
        <f>IF(ROW(D702)-2&lt;=Konfiguration!$B$8,CONCATENATE(MID(Konfiguration!$B$3,1,Konfiguration!$B$4)),"")</f>
        <v/>
      </c>
      <c r="C702" s="17" t="str">
        <f>IF(ROW(D702)-2&lt;=Konfiguration!$B$8,CONCATENATE(MID(Konfiguration!$B$3,1,Konfiguration!$B$4),".",static_data!$A$19,IF(ROW(D702)-2&lt;10,CONCATENATE("00",ROW(D702)-2),IF(ROW(D702)-2&lt;100,CONCATENATE("0",ROW(D702)-2),ROW(D702)-2))),"")</f>
        <v/>
      </c>
      <c r="D702" s="17" t="str">
        <f>IF(ROW(D702)-2&lt;=Konfiguration!$B$8,CONCATENATE(MID(Konfiguration!$B$3,1,Konfiguration!$B$4),".",static_data!$A$19,IF(ROW(D702)-2&lt;10,CONCATENATE("00",ROW(D702)-2),IF(ROW(D702)-2&lt;100,CONCATENATE("0",ROW(D702)-2),ROW(D702)-2)),"@",Konfiguration!$B$5),"")</f>
        <v/>
      </c>
      <c r="E702" s="15"/>
      <c r="F702" s="17" t="str">
        <f>IF(ROW(D702)-2&lt;=Konfiguration!$B$9,CONCATENATE(static_data!$A$20,IF(ROW(D702)-2&lt;10,CONCATENATE("00",ROW(D702)-2),IF(ROW(D702)-2&lt;100,CONCATENATE("0",ROW(D702)-2),ROW(D702)-2))),"")</f>
        <v/>
      </c>
      <c r="G702" s="17" t="str">
        <f>IF(ROW(D702)-2&lt;=Konfiguration!$B$9,CONCATENATE(MID(Konfiguration!$B$3,1,Konfiguration!$B$4)),"")</f>
        <v/>
      </c>
      <c r="H702" s="17" t="str">
        <f>IF(ROW(I702)-2&lt;=Konfiguration!$B$9,CONCATENATE(MID(Konfiguration!$B$3,1,Konfiguration!$B$4),".",static_data!$A$20,IF(ROW(I702)-2&lt;10,CONCATENATE("00",ROW(I702)-2),IF(ROW(I702)-2&lt;100,CONCATENATE("0",ROW(I702)-2),ROW(I702)-2))),"")</f>
        <v/>
      </c>
      <c r="I702" s="17" t="str">
        <f>IF(ROW(I702)-2&lt;=Konfiguration!$B$9,CONCATENATE(MID(Konfiguration!$B$3,1,Konfiguration!$B$4),".",static_data!$A$20,IF(ROW(I702)-2&lt;10,CONCATENATE("00",ROW(I702)-2),IF(ROW(I702)-2&lt;100,CONCATENATE("0",ROW(I702)-2),ROW(I702)-2)),"@",Konfiguration!$B$5),"")</f>
        <v/>
      </c>
    </row>
    <row r="703" ht="15.75" customHeight="1">
      <c r="A703" s="17" t="str">
        <f>IF(ROW(D703)-2&lt;=Konfiguration!$B$8,CONCATENATE(static_data!$A$19,IF(ROW(D703)-2&lt;10,CONCATENATE("00",ROW(D703)-2),IF(ROW(D703)-2&lt;100,CONCATENATE("0",ROW(D703)-2),ROW(D703)-2))),"")</f>
        <v/>
      </c>
      <c r="B703" s="17" t="str">
        <f>IF(ROW(D703)-2&lt;=Konfiguration!$B$8,CONCATENATE(MID(Konfiguration!$B$3,1,Konfiguration!$B$4)),"")</f>
        <v/>
      </c>
      <c r="C703" s="17" t="str">
        <f>IF(ROW(D703)-2&lt;=Konfiguration!$B$8,CONCATENATE(MID(Konfiguration!$B$3,1,Konfiguration!$B$4),".",static_data!$A$19,IF(ROW(D703)-2&lt;10,CONCATENATE("00",ROW(D703)-2),IF(ROW(D703)-2&lt;100,CONCATENATE("0",ROW(D703)-2),ROW(D703)-2))),"")</f>
        <v/>
      </c>
      <c r="D703" s="17" t="str">
        <f>IF(ROW(D703)-2&lt;=Konfiguration!$B$8,CONCATENATE(MID(Konfiguration!$B$3,1,Konfiguration!$B$4),".",static_data!$A$19,IF(ROW(D703)-2&lt;10,CONCATENATE("00",ROW(D703)-2),IF(ROW(D703)-2&lt;100,CONCATENATE("0",ROW(D703)-2),ROW(D703)-2)),"@",Konfiguration!$B$5),"")</f>
        <v/>
      </c>
      <c r="E703" s="15"/>
      <c r="F703" s="17" t="str">
        <f>IF(ROW(D703)-2&lt;=Konfiguration!$B$9,CONCATENATE(static_data!$A$20,IF(ROW(D703)-2&lt;10,CONCATENATE("00",ROW(D703)-2),IF(ROW(D703)-2&lt;100,CONCATENATE("0",ROW(D703)-2),ROW(D703)-2))),"")</f>
        <v/>
      </c>
      <c r="G703" s="17" t="str">
        <f>IF(ROW(D703)-2&lt;=Konfiguration!$B$9,CONCATENATE(MID(Konfiguration!$B$3,1,Konfiguration!$B$4)),"")</f>
        <v/>
      </c>
      <c r="H703" s="17" t="str">
        <f>IF(ROW(I703)-2&lt;=Konfiguration!$B$9,CONCATENATE(MID(Konfiguration!$B$3,1,Konfiguration!$B$4),".",static_data!$A$20,IF(ROW(I703)-2&lt;10,CONCATENATE("00",ROW(I703)-2),IF(ROW(I703)-2&lt;100,CONCATENATE("0",ROW(I703)-2),ROW(I703)-2))),"")</f>
        <v/>
      </c>
      <c r="I703" s="17" t="str">
        <f>IF(ROW(I703)-2&lt;=Konfiguration!$B$9,CONCATENATE(MID(Konfiguration!$B$3,1,Konfiguration!$B$4),".",static_data!$A$20,IF(ROW(I703)-2&lt;10,CONCATENATE("00",ROW(I703)-2),IF(ROW(I703)-2&lt;100,CONCATENATE("0",ROW(I703)-2),ROW(I703)-2)),"@",Konfiguration!$B$5),"")</f>
        <v/>
      </c>
    </row>
    <row r="704" ht="15.75" customHeight="1">
      <c r="A704" s="17" t="str">
        <f>IF(ROW(D704)-2&lt;=Konfiguration!$B$8,CONCATENATE(static_data!$A$19,IF(ROW(D704)-2&lt;10,CONCATENATE("00",ROW(D704)-2),IF(ROW(D704)-2&lt;100,CONCATENATE("0",ROW(D704)-2),ROW(D704)-2))),"")</f>
        <v/>
      </c>
      <c r="B704" s="17" t="str">
        <f>IF(ROW(D704)-2&lt;=Konfiguration!$B$8,CONCATENATE(MID(Konfiguration!$B$3,1,Konfiguration!$B$4)),"")</f>
        <v/>
      </c>
      <c r="C704" s="17" t="str">
        <f>IF(ROW(D704)-2&lt;=Konfiguration!$B$8,CONCATENATE(MID(Konfiguration!$B$3,1,Konfiguration!$B$4),".",static_data!$A$19,IF(ROW(D704)-2&lt;10,CONCATENATE("00",ROW(D704)-2),IF(ROW(D704)-2&lt;100,CONCATENATE("0",ROW(D704)-2),ROW(D704)-2))),"")</f>
        <v/>
      </c>
      <c r="D704" s="17" t="str">
        <f>IF(ROW(D704)-2&lt;=Konfiguration!$B$8,CONCATENATE(MID(Konfiguration!$B$3,1,Konfiguration!$B$4),".",static_data!$A$19,IF(ROW(D704)-2&lt;10,CONCATENATE("00",ROW(D704)-2),IF(ROW(D704)-2&lt;100,CONCATENATE("0",ROW(D704)-2),ROW(D704)-2)),"@",Konfiguration!$B$5),"")</f>
        <v/>
      </c>
      <c r="E704" s="15"/>
      <c r="F704" s="17" t="str">
        <f>IF(ROW(D704)-2&lt;=Konfiguration!$B$9,CONCATENATE(static_data!$A$20,IF(ROW(D704)-2&lt;10,CONCATENATE("00",ROW(D704)-2),IF(ROW(D704)-2&lt;100,CONCATENATE("0",ROW(D704)-2),ROW(D704)-2))),"")</f>
        <v/>
      </c>
      <c r="G704" s="17" t="str">
        <f>IF(ROW(D704)-2&lt;=Konfiguration!$B$9,CONCATENATE(MID(Konfiguration!$B$3,1,Konfiguration!$B$4)),"")</f>
        <v/>
      </c>
      <c r="H704" s="17" t="str">
        <f>IF(ROW(I704)-2&lt;=Konfiguration!$B$9,CONCATENATE(MID(Konfiguration!$B$3,1,Konfiguration!$B$4),".",static_data!$A$20,IF(ROW(I704)-2&lt;10,CONCATENATE("00",ROW(I704)-2),IF(ROW(I704)-2&lt;100,CONCATENATE("0",ROW(I704)-2),ROW(I704)-2))),"")</f>
        <v/>
      </c>
      <c r="I704" s="17" t="str">
        <f>IF(ROW(I704)-2&lt;=Konfiguration!$B$9,CONCATENATE(MID(Konfiguration!$B$3,1,Konfiguration!$B$4),".",static_data!$A$20,IF(ROW(I704)-2&lt;10,CONCATENATE("00",ROW(I704)-2),IF(ROW(I704)-2&lt;100,CONCATENATE("0",ROW(I704)-2),ROW(I704)-2)),"@",Konfiguration!$B$5),"")</f>
        <v/>
      </c>
    </row>
    <row r="705" ht="15.75" customHeight="1">
      <c r="A705" s="17" t="str">
        <f>IF(ROW(D705)-2&lt;=Konfiguration!$B$8,CONCATENATE(static_data!$A$19,IF(ROW(D705)-2&lt;10,CONCATENATE("00",ROW(D705)-2),IF(ROW(D705)-2&lt;100,CONCATENATE("0",ROW(D705)-2),ROW(D705)-2))),"")</f>
        <v/>
      </c>
      <c r="B705" s="17" t="str">
        <f>IF(ROW(D705)-2&lt;=Konfiguration!$B$8,CONCATENATE(MID(Konfiguration!$B$3,1,Konfiguration!$B$4)),"")</f>
        <v/>
      </c>
      <c r="C705" s="17" t="str">
        <f>IF(ROW(D705)-2&lt;=Konfiguration!$B$8,CONCATENATE(MID(Konfiguration!$B$3,1,Konfiguration!$B$4),".",static_data!$A$19,IF(ROW(D705)-2&lt;10,CONCATENATE("00",ROW(D705)-2),IF(ROW(D705)-2&lt;100,CONCATENATE("0",ROW(D705)-2),ROW(D705)-2))),"")</f>
        <v/>
      </c>
      <c r="D705" s="17" t="str">
        <f>IF(ROW(D705)-2&lt;=Konfiguration!$B$8,CONCATENATE(MID(Konfiguration!$B$3,1,Konfiguration!$B$4),".",static_data!$A$19,IF(ROW(D705)-2&lt;10,CONCATENATE("00",ROW(D705)-2),IF(ROW(D705)-2&lt;100,CONCATENATE("0",ROW(D705)-2),ROW(D705)-2)),"@",Konfiguration!$B$5),"")</f>
        <v/>
      </c>
      <c r="E705" s="15"/>
      <c r="F705" s="17" t="str">
        <f>IF(ROW(D705)-2&lt;=Konfiguration!$B$9,CONCATENATE(static_data!$A$20,IF(ROW(D705)-2&lt;10,CONCATENATE("00",ROW(D705)-2),IF(ROW(D705)-2&lt;100,CONCATENATE("0",ROW(D705)-2),ROW(D705)-2))),"")</f>
        <v/>
      </c>
      <c r="G705" s="17" t="str">
        <f>IF(ROW(D705)-2&lt;=Konfiguration!$B$9,CONCATENATE(MID(Konfiguration!$B$3,1,Konfiguration!$B$4)),"")</f>
        <v/>
      </c>
      <c r="H705" s="17" t="str">
        <f>IF(ROW(I705)-2&lt;=Konfiguration!$B$9,CONCATENATE(MID(Konfiguration!$B$3,1,Konfiguration!$B$4),".",static_data!$A$20,IF(ROW(I705)-2&lt;10,CONCATENATE("00",ROW(I705)-2),IF(ROW(I705)-2&lt;100,CONCATENATE("0",ROW(I705)-2),ROW(I705)-2))),"")</f>
        <v/>
      </c>
      <c r="I705" s="17" t="str">
        <f>IF(ROW(I705)-2&lt;=Konfiguration!$B$9,CONCATENATE(MID(Konfiguration!$B$3,1,Konfiguration!$B$4),".",static_data!$A$20,IF(ROW(I705)-2&lt;10,CONCATENATE("00",ROW(I705)-2),IF(ROW(I705)-2&lt;100,CONCATENATE("0",ROW(I705)-2),ROW(I705)-2)),"@",Konfiguration!$B$5),"")</f>
        <v/>
      </c>
    </row>
    <row r="706" ht="15.75" customHeight="1">
      <c r="A706" s="17" t="str">
        <f>IF(ROW(D706)-2&lt;=Konfiguration!$B$8,CONCATENATE(static_data!$A$19,IF(ROW(D706)-2&lt;10,CONCATENATE("00",ROW(D706)-2),IF(ROW(D706)-2&lt;100,CONCATENATE("0",ROW(D706)-2),ROW(D706)-2))),"")</f>
        <v/>
      </c>
      <c r="B706" s="17" t="str">
        <f>IF(ROW(D706)-2&lt;=Konfiguration!$B$8,CONCATENATE(MID(Konfiguration!$B$3,1,Konfiguration!$B$4)),"")</f>
        <v/>
      </c>
      <c r="C706" s="17" t="str">
        <f>IF(ROW(D706)-2&lt;=Konfiguration!$B$8,CONCATENATE(MID(Konfiguration!$B$3,1,Konfiguration!$B$4),".",static_data!$A$19,IF(ROW(D706)-2&lt;10,CONCATENATE("00",ROW(D706)-2),IF(ROW(D706)-2&lt;100,CONCATENATE("0",ROW(D706)-2),ROW(D706)-2))),"")</f>
        <v/>
      </c>
      <c r="D706" s="17" t="str">
        <f>IF(ROW(D706)-2&lt;=Konfiguration!$B$8,CONCATENATE(MID(Konfiguration!$B$3,1,Konfiguration!$B$4),".",static_data!$A$19,IF(ROW(D706)-2&lt;10,CONCATENATE("00",ROW(D706)-2),IF(ROW(D706)-2&lt;100,CONCATENATE("0",ROW(D706)-2),ROW(D706)-2)),"@",Konfiguration!$B$5),"")</f>
        <v/>
      </c>
      <c r="E706" s="15"/>
      <c r="F706" s="17" t="str">
        <f>IF(ROW(D706)-2&lt;=Konfiguration!$B$9,CONCATENATE(static_data!$A$20,IF(ROW(D706)-2&lt;10,CONCATENATE("00",ROW(D706)-2),IF(ROW(D706)-2&lt;100,CONCATENATE("0",ROW(D706)-2),ROW(D706)-2))),"")</f>
        <v/>
      </c>
      <c r="G706" s="17" t="str">
        <f>IF(ROW(D706)-2&lt;=Konfiguration!$B$9,CONCATENATE(MID(Konfiguration!$B$3,1,Konfiguration!$B$4)),"")</f>
        <v/>
      </c>
      <c r="H706" s="17" t="str">
        <f>IF(ROW(I706)-2&lt;=Konfiguration!$B$9,CONCATENATE(MID(Konfiguration!$B$3,1,Konfiguration!$B$4),".",static_data!$A$20,IF(ROW(I706)-2&lt;10,CONCATENATE("00",ROW(I706)-2),IF(ROW(I706)-2&lt;100,CONCATENATE("0",ROW(I706)-2),ROW(I706)-2))),"")</f>
        <v/>
      </c>
      <c r="I706" s="17" t="str">
        <f>IF(ROW(I706)-2&lt;=Konfiguration!$B$9,CONCATENATE(MID(Konfiguration!$B$3,1,Konfiguration!$B$4),".",static_data!$A$20,IF(ROW(I706)-2&lt;10,CONCATENATE("00",ROW(I706)-2),IF(ROW(I706)-2&lt;100,CONCATENATE("0",ROW(I706)-2),ROW(I706)-2)),"@",Konfiguration!$B$5),"")</f>
        <v/>
      </c>
    </row>
    <row r="707" ht="15.75" customHeight="1">
      <c r="A707" s="17" t="str">
        <f>IF(ROW(D707)-2&lt;=Konfiguration!$B$8,CONCATENATE(static_data!$A$19,IF(ROW(D707)-2&lt;10,CONCATENATE("00",ROW(D707)-2),IF(ROW(D707)-2&lt;100,CONCATENATE("0",ROW(D707)-2),ROW(D707)-2))),"")</f>
        <v/>
      </c>
      <c r="B707" s="17" t="str">
        <f>IF(ROW(D707)-2&lt;=Konfiguration!$B$8,CONCATENATE(MID(Konfiguration!$B$3,1,Konfiguration!$B$4)),"")</f>
        <v/>
      </c>
      <c r="C707" s="17" t="str">
        <f>IF(ROW(D707)-2&lt;=Konfiguration!$B$8,CONCATENATE(MID(Konfiguration!$B$3,1,Konfiguration!$B$4),".",static_data!$A$19,IF(ROW(D707)-2&lt;10,CONCATENATE("00",ROW(D707)-2),IF(ROW(D707)-2&lt;100,CONCATENATE("0",ROW(D707)-2),ROW(D707)-2))),"")</f>
        <v/>
      </c>
      <c r="D707" s="17" t="str">
        <f>IF(ROW(D707)-2&lt;=Konfiguration!$B$8,CONCATENATE(MID(Konfiguration!$B$3,1,Konfiguration!$B$4),".",static_data!$A$19,IF(ROW(D707)-2&lt;10,CONCATENATE("00",ROW(D707)-2),IF(ROW(D707)-2&lt;100,CONCATENATE("0",ROW(D707)-2),ROW(D707)-2)),"@",Konfiguration!$B$5),"")</f>
        <v/>
      </c>
      <c r="E707" s="15"/>
      <c r="F707" s="17" t="str">
        <f>IF(ROW(D707)-2&lt;=Konfiguration!$B$9,CONCATENATE(static_data!$A$20,IF(ROW(D707)-2&lt;10,CONCATENATE("00",ROW(D707)-2),IF(ROW(D707)-2&lt;100,CONCATENATE("0",ROW(D707)-2),ROW(D707)-2))),"")</f>
        <v/>
      </c>
      <c r="G707" s="17" t="str">
        <f>IF(ROW(D707)-2&lt;=Konfiguration!$B$9,CONCATENATE(MID(Konfiguration!$B$3,1,Konfiguration!$B$4)),"")</f>
        <v/>
      </c>
      <c r="H707" s="17" t="str">
        <f>IF(ROW(I707)-2&lt;=Konfiguration!$B$9,CONCATENATE(MID(Konfiguration!$B$3,1,Konfiguration!$B$4),".",static_data!$A$20,IF(ROW(I707)-2&lt;10,CONCATENATE("00",ROW(I707)-2),IF(ROW(I707)-2&lt;100,CONCATENATE("0",ROW(I707)-2),ROW(I707)-2))),"")</f>
        <v/>
      </c>
      <c r="I707" s="17" t="str">
        <f>IF(ROW(I707)-2&lt;=Konfiguration!$B$9,CONCATENATE(MID(Konfiguration!$B$3,1,Konfiguration!$B$4),".",static_data!$A$20,IF(ROW(I707)-2&lt;10,CONCATENATE("00",ROW(I707)-2),IF(ROW(I707)-2&lt;100,CONCATENATE("0",ROW(I707)-2),ROW(I707)-2)),"@",Konfiguration!$B$5),"")</f>
        <v/>
      </c>
    </row>
    <row r="708" ht="15.75" customHeight="1">
      <c r="A708" s="17" t="str">
        <f>IF(ROW(D708)-2&lt;=Konfiguration!$B$8,CONCATENATE(static_data!$A$19,IF(ROW(D708)-2&lt;10,CONCATENATE("00",ROW(D708)-2),IF(ROW(D708)-2&lt;100,CONCATENATE("0",ROW(D708)-2),ROW(D708)-2))),"")</f>
        <v/>
      </c>
      <c r="B708" s="17" t="str">
        <f>IF(ROW(D708)-2&lt;=Konfiguration!$B$8,CONCATENATE(MID(Konfiguration!$B$3,1,Konfiguration!$B$4)),"")</f>
        <v/>
      </c>
      <c r="C708" s="17" t="str">
        <f>IF(ROW(D708)-2&lt;=Konfiguration!$B$8,CONCATENATE(MID(Konfiguration!$B$3,1,Konfiguration!$B$4),".",static_data!$A$19,IF(ROW(D708)-2&lt;10,CONCATENATE("00",ROW(D708)-2),IF(ROW(D708)-2&lt;100,CONCATENATE("0",ROW(D708)-2),ROW(D708)-2))),"")</f>
        <v/>
      </c>
      <c r="D708" s="17" t="str">
        <f>IF(ROW(D708)-2&lt;=Konfiguration!$B$8,CONCATENATE(MID(Konfiguration!$B$3,1,Konfiguration!$B$4),".",static_data!$A$19,IF(ROW(D708)-2&lt;10,CONCATENATE("00",ROW(D708)-2),IF(ROW(D708)-2&lt;100,CONCATENATE("0",ROW(D708)-2),ROW(D708)-2)),"@",Konfiguration!$B$5),"")</f>
        <v/>
      </c>
      <c r="E708" s="15"/>
      <c r="F708" s="17" t="str">
        <f>IF(ROW(D708)-2&lt;=Konfiguration!$B$9,CONCATENATE(static_data!$A$20,IF(ROW(D708)-2&lt;10,CONCATENATE("00",ROW(D708)-2),IF(ROW(D708)-2&lt;100,CONCATENATE("0",ROW(D708)-2),ROW(D708)-2))),"")</f>
        <v/>
      </c>
      <c r="G708" s="17" t="str">
        <f>IF(ROW(D708)-2&lt;=Konfiguration!$B$9,CONCATENATE(MID(Konfiguration!$B$3,1,Konfiguration!$B$4)),"")</f>
        <v/>
      </c>
      <c r="H708" s="17" t="str">
        <f>IF(ROW(I708)-2&lt;=Konfiguration!$B$9,CONCATENATE(MID(Konfiguration!$B$3,1,Konfiguration!$B$4),".",static_data!$A$20,IF(ROW(I708)-2&lt;10,CONCATENATE("00",ROW(I708)-2),IF(ROW(I708)-2&lt;100,CONCATENATE("0",ROW(I708)-2),ROW(I708)-2))),"")</f>
        <v/>
      </c>
      <c r="I708" s="17" t="str">
        <f>IF(ROW(I708)-2&lt;=Konfiguration!$B$9,CONCATENATE(MID(Konfiguration!$B$3,1,Konfiguration!$B$4),".",static_data!$A$20,IF(ROW(I708)-2&lt;10,CONCATENATE("00",ROW(I708)-2),IF(ROW(I708)-2&lt;100,CONCATENATE("0",ROW(I708)-2),ROW(I708)-2)),"@",Konfiguration!$B$5),"")</f>
        <v/>
      </c>
    </row>
    <row r="709" ht="15.75" customHeight="1">
      <c r="A709" s="17" t="str">
        <f>IF(ROW(D709)-2&lt;=Konfiguration!$B$8,CONCATENATE(static_data!$A$19,IF(ROW(D709)-2&lt;10,CONCATENATE("00",ROW(D709)-2),IF(ROW(D709)-2&lt;100,CONCATENATE("0",ROW(D709)-2),ROW(D709)-2))),"")</f>
        <v/>
      </c>
      <c r="B709" s="17" t="str">
        <f>IF(ROW(D709)-2&lt;=Konfiguration!$B$8,CONCATENATE(MID(Konfiguration!$B$3,1,Konfiguration!$B$4)),"")</f>
        <v/>
      </c>
      <c r="C709" s="17" t="str">
        <f>IF(ROW(D709)-2&lt;=Konfiguration!$B$8,CONCATENATE(MID(Konfiguration!$B$3,1,Konfiguration!$B$4),".",static_data!$A$19,IF(ROW(D709)-2&lt;10,CONCATENATE("00",ROW(D709)-2),IF(ROW(D709)-2&lt;100,CONCATENATE("0",ROW(D709)-2),ROW(D709)-2))),"")</f>
        <v/>
      </c>
      <c r="D709" s="17" t="str">
        <f>IF(ROW(D709)-2&lt;=Konfiguration!$B$8,CONCATENATE(MID(Konfiguration!$B$3,1,Konfiguration!$B$4),".",static_data!$A$19,IF(ROW(D709)-2&lt;10,CONCATENATE("00",ROW(D709)-2),IF(ROW(D709)-2&lt;100,CONCATENATE("0",ROW(D709)-2),ROW(D709)-2)),"@",Konfiguration!$B$5),"")</f>
        <v/>
      </c>
      <c r="E709" s="15"/>
      <c r="F709" s="17" t="str">
        <f>IF(ROW(D709)-2&lt;=Konfiguration!$B$9,CONCATENATE(static_data!$A$20,IF(ROW(D709)-2&lt;10,CONCATENATE("00",ROW(D709)-2),IF(ROW(D709)-2&lt;100,CONCATENATE("0",ROW(D709)-2),ROW(D709)-2))),"")</f>
        <v/>
      </c>
      <c r="G709" s="17" t="str">
        <f>IF(ROW(D709)-2&lt;=Konfiguration!$B$9,CONCATENATE(MID(Konfiguration!$B$3,1,Konfiguration!$B$4)),"")</f>
        <v/>
      </c>
      <c r="H709" s="17" t="str">
        <f>IF(ROW(I709)-2&lt;=Konfiguration!$B$9,CONCATENATE(MID(Konfiguration!$B$3,1,Konfiguration!$B$4),".",static_data!$A$20,IF(ROW(I709)-2&lt;10,CONCATENATE("00",ROW(I709)-2),IF(ROW(I709)-2&lt;100,CONCATENATE("0",ROW(I709)-2),ROW(I709)-2))),"")</f>
        <v/>
      </c>
      <c r="I709" s="17" t="str">
        <f>IF(ROW(I709)-2&lt;=Konfiguration!$B$9,CONCATENATE(MID(Konfiguration!$B$3,1,Konfiguration!$B$4),".",static_data!$A$20,IF(ROW(I709)-2&lt;10,CONCATENATE("00",ROW(I709)-2),IF(ROW(I709)-2&lt;100,CONCATENATE("0",ROW(I709)-2),ROW(I709)-2)),"@",Konfiguration!$B$5),"")</f>
        <v/>
      </c>
    </row>
    <row r="710" ht="15.75" customHeight="1">
      <c r="A710" s="17" t="str">
        <f>IF(ROW(D710)-2&lt;=Konfiguration!$B$8,CONCATENATE(static_data!$A$19,IF(ROW(D710)-2&lt;10,CONCATENATE("00",ROW(D710)-2),IF(ROW(D710)-2&lt;100,CONCATENATE("0",ROW(D710)-2),ROW(D710)-2))),"")</f>
        <v/>
      </c>
      <c r="B710" s="17" t="str">
        <f>IF(ROW(D710)-2&lt;=Konfiguration!$B$8,CONCATENATE(MID(Konfiguration!$B$3,1,Konfiguration!$B$4)),"")</f>
        <v/>
      </c>
      <c r="C710" s="17" t="str">
        <f>IF(ROW(D710)-2&lt;=Konfiguration!$B$8,CONCATENATE(MID(Konfiguration!$B$3,1,Konfiguration!$B$4),".",static_data!$A$19,IF(ROW(D710)-2&lt;10,CONCATENATE("00",ROW(D710)-2),IF(ROW(D710)-2&lt;100,CONCATENATE("0",ROW(D710)-2),ROW(D710)-2))),"")</f>
        <v/>
      </c>
      <c r="D710" s="17" t="str">
        <f>IF(ROW(D710)-2&lt;=Konfiguration!$B$8,CONCATENATE(MID(Konfiguration!$B$3,1,Konfiguration!$B$4),".",static_data!$A$19,IF(ROW(D710)-2&lt;10,CONCATENATE("00",ROW(D710)-2),IF(ROW(D710)-2&lt;100,CONCATENATE("0",ROW(D710)-2),ROW(D710)-2)),"@",Konfiguration!$B$5),"")</f>
        <v/>
      </c>
      <c r="E710" s="15"/>
      <c r="F710" s="17" t="str">
        <f>IF(ROW(D710)-2&lt;=Konfiguration!$B$9,CONCATENATE(static_data!$A$20,IF(ROW(D710)-2&lt;10,CONCATENATE("00",ROW(D710)-2),IF(ROW(D710)-2&lt;100,CONCATENATE("0",ROW(D710)-2),ROW(D710)-2))),"")</f>
        <v/>
      </c>
      <c r="G710" s="17" t="str">
        <f>IF(ROW(D710)-2&lt;=Konfiguration!$B$9,CONCATENATE(MID(Konfiguration!$B$3,1,Konfiguration!$B$4)),"")</f>
        <v/>
      </c>
      <c r="H710" s="17" t="str">
        <f>IF(ROW(I710)-2&lt;=Konfiguration!$B$9,CONCATENATE(MID(Konfiguration!$B$3,1,Konfiguration!$B$4),".",static_data!$A$20,IF(ROW(I710)-2&lt;10,CONCATENATE("00",ROW(I710)-2),IF(ROW(I710)-2&lt;100,CONCATENATE("0",ROW(I710)-2),ROW(I710)-2))),"")</f>
        <v/>
      </c>
      <c r="I710" s="17" t="str">
        <f>IF(ROW(I710)-2&lt;=Konfiguration!$B$9,CONCATENATE(MID(Konfiguration!$B$3,1,Konfiguration!$B$4),".",static_data!$A$20,IF(ROW(I710)-2&lt;10,CONCATENATE("00",ROW(I710)-2),IF(ROW(I710)-2&lt;100,CONCATENATE("0",ROW(I710)-2),ROW(I710)-2)),"@",Konfiguration!$B$5),"")</f>
        <v/>
      </c>
    </row>
    <row r="711" ht="15.75" customHeight="1">
      <c r="A711" s="17" t="str">
        <f>IF(ROW(D711)-2&lt;=Konfiguration!$B$8,CONCATENATE(static_data!$A$19,IF(ROW(D711)-2&lt;10,CONCATENATE("00",ROW(D711)-2),IF(ROW(D711)-2&lt;100,CONCATENATE("0",ROW(D711)-2),ROW(D711)-2))),"")</f>
        <v/>
      </c>
      <c r="B711" s="17" t="str">
        <f>IF(ROW(D711)-2&lt;=Konfiguration!$B$8,CONCATENATE(MID(Konfiguration!$B$3,1,Konfiguration!$B$4)),"")</f>
        <v/>
      </c>
      <c r="C711" s="17" t="str">
        <f>IF(ROW(D711)-2&lt;=Konfiguration!$B$8,CONCATENATE(MID(Konfiguration!$B$3,1,Konfiguration!$B$4),".",static_data!$A$19,IF(ROW(D711)-2&lt;10,CONCATENATE("00",ROW(D711)-2),IF(ROW(D711)-2&lt;100,CONCATENATE("0",ROW(D711)-2),ROW(D711)-2))),"")</f>
        <v/>
      </c>
      <c r="D711" s="17" t="str">
        <f>IF(ROW(D711)-2&lt;=Konfiguration!$B$8,CONCATENATE(MID(Konfiguration!$B$3,1,Konfiguration!$B$4),".",static_data!$A$19,IF(ROW(D711)-2&lt;10,CONCATENATE("00",ROW(D711)-2),IF(ROW(D711)-2&lt;100,CONCATENATE("0",ROW(D711)-2),ROW(D711)-2)),"@",Konfiguration!$B$5),"")</f>
        <v/>
      </c>
      <c r="E711" s="15"/>
      <c r="F711" s="17" t="str">
        <f>IF(ROW(D711)-2&lt;=Konfiguration!$B$9,CONCATENATE(static_data!$A$20,IF(ROW(D711)-2&lt;10,CONCATENATE("00",ROW(D711)-2),IF(ROW(D711)-2&lt;100,CONCATENATE("0",ROW(D711)-2),ROW(D711)-2))),"")</f>
        <v/>
      </c>
      <c r="G711" s="17" t="str">
        <f>IF(ROW(D711)-2&lt;=Konfiguration!$B$9,CONCATENATE(MID(Konfiguration!$B$3,1,Konfiguration!$B$4)),"")</f>
        <v/>
      </c>
      <c r="H711" s="17" t="str">
        <f>IF(ROW(I711)-2&lt;=Konfiguration!$B$9,CONCATENATE(MID(Konfiguration!$B$3,1,Konfiguration!$B$4),".",static_data!$A$20,IF(ROW(I711)-2&lt;10,CONCATENATE("00",ROW(I711)-2),IF(ROW(I711)-2&lt;100,CONCATENATE("0",ROW(I711)-2),ROW(I711)-2))),"")</f>
        <v/>
      </c>
      <c r="I711" s="17" t="str">
        <f>IF(ROW(I711)-2&lt;=Konfiguration!$B$9,CONCATENATE(MID(Konfiguration!$B$3,1,Konfiguration!$B$4),".",static_data!$A$20,IF(ROW(I711)-2&lt;10,CONCATENATE("00",ROW(I711)-2),IF(ROW(I711)-2&lt;100,CONCATENATE("0",ROW(I711)-2),ROW(I711)-2)),"@",Konfiguration!$B$5),"")</f>
        <v/>
      </c>
    </row>
    <row r="712" ht="15.75" customHeight="1">
      <c r="A712" s="17" t="str">
        <f>IF(ROW(D712)-2&lt;=Konfiguration!$B$8,CONCATENATE(static_data!$A$19,IF(ROW(D712)-2&lt;10,CONCATENATE("00",ROW(D712)-2),IF(ROW(D712)-2&lt;100,CONCATENATE("0",ROW(D712)-2),ROW(D712)-2))),"")</f>
        <v/>
      </c>
      <c r="B712" s="17" t="str">
        <f>IF(ROW(D712)-2&lt;=Konfiguration!$B$8,CONCATENATE(MID(Konfiguration!$B$3,1,Konfiguration!$B$4)),"")</f>
        <v/>
      </c>
      <c r="C712" s="17" t="str">
        <f>IF(ROW(D712)-2&lt;=Konfiguration!$B$8,CONCATENATE(MID(Konfiguration!$B$3,1,Konfiguration!$B$4),".",static_data!$A$19,IF(ROW(D712)-2&lt;10,CONCATENATE("00",ROW(D712)-2),IF(ROW(D712)-2&lt;100,CONCATENATE("0",ROW(D712)-2),ROW(D712)-2))),"")</f>
        <v/>
      </c>
      <c r="D712" s="17" t="str">
        <f>IF(ROW(D712)-2&lt;=Konfiguration!$B$8,CONCATENATE(MID(Konfiguration!$B$3,1,Konfiguration!$B$4),".",static_data!$A$19,IF(ROW(D712)-2&lt;10,CONCATENATE("00",ROW(D712)-2),IF(ROW(D712)-2&lt;100,CONCATENATE("0",ROW(D712)-2),ROW(D712)-2)),"@",Konfiguration!$B$5),"")</f>
        <v/>
      </c>
      <c r="E712" s="15"/>
      <c r="F712" s="17" t="str">
        <f>IF(ROW(D712)-2&lt;=Konfiguration!$B$9,CONCATENATE(static_data!$A$20,IF(ROW(D712)-2&lt;10,CONCATENATE("00",ROW(D712)-2),IF(ROW(D712)-2&lt;100,CONCATENATE("0",ROW(D712)-2),ROW(D712)-2))),"")</f>
        <v/>
      </c>
      <c r="G712" s="17" t="str">
        <f>IF(ROW(D712)-2&lt;=Konfiguration!$B$9,CONCATENATE(MID(Konfiguration!$B$3,1,Konfiguration!$B$4)),"")</f>
        <v/>
      </c>
      <c r="H712" s="17" t="str">
        <f>IF(ROW(I712)-2&lt;=Konfiguration!$B$9,CONCATENATE(MID(Konfiguration!$B$3,1,Konfiguration!$B$4),".",static_data!$A$20,IF(ROW(I712)-2&lt;10,CONCATENATE("00",ROW(I712)-2),IF(ROW(I712)-2&lt;100,CONCATENATE("0",ROW(I712)-2),ROW(I712)-2))),"")</f>
        <v/>
      </c>
      <c r="I712" s="17" t="str">
        <f>IF(ROW(I712)-2&lt;=Konfiguration!$B$9,CONCATENATE(MID(Konfiguration!$B$3,1,Konfiguration!$B$4),".",static_data!$A$20,IF(ROW(I712)-2&lt;10,CONCATENATE("00",ROW(I712)-2),IF(ROW(I712)-2&lt;100,CONCATENATE("0",ROW(I712)-2),ROW(I712)-2)),"@",Konfiguration!$B$5),"")</f>
        <v/>
      </c>
    </row>
    <row r="713" ht="15.75" customHeight="1">
      <c r="A713" s="17" t="str">
        <f>IF(ROW(D713)-2&lt;=Konfiguration!$B$8,CONCATENATE(static_data!$A$19,IF(ROW(D713)-2&lt;10,CONCATENATE("00",ROW(D713)-2),IF(ROW(D713)-2&lt;100,CONCATENATE("0",ROW(D713)-2),ROW(D713)-2))),"")</f>
        <v/>
      </c>
      <c r="B713" s="17" t="str">
        <f>IF(ROW(D713)-2&lt;=Konfiguration!$B$8,CONCATENATE(MID(Konfiguration!$B$3,1,Konfiguration!$B$4)),"")</f>
        <v/>
      </c>
      <c r="C713" s="17" t="str">
        <f>IF(ROW(D713)-2&lt;=Konfiguration!$B$8,CONCATENATE(MID(Konfiguration!$B$3,1,Konfiguration!$B$4),".",static_data!$A$19,IF(ROW(D713)-2&lt;10,CONCATENATE("00",ROW(D713)-2),IF(ROW(D713)-2&lt;100,CONCATENATE("0",ROW(D713)-2),ROW(D713)-2))),"")</f>
        <v/>
      </c>
      <c r="D713" s="17" t="str">
        <f>IF(ROW(D713)-2&lt;=Konfiguration!$B$8,CONCATENATE(MID(Konfiguration!$B$3,1,Konfiguration!$B$4),".",static_data!$A$19,IF(ROW(D713)-2&lt;10,CONCATENATE("00",ROW(D713)-2),IF(ROW(D713)-2&lt;100,CONCATENATE("0",ROW(D713)-2),ROW(D713)-2)),"@",Konfiguration!$B$5),"")</f>
        <v/>
      </c>
      <c r="E713" s="15"/>
      <c r="F713" s="17" t="str">
        <f>IF(ROW(D713)-2&lt;=Konfiguration!$B$9,CONCATENATE(static_data!$A$20,IF(ROW(D713)-2&lt;10,CONCATENATE("00",ROW(D713)-2),IF(ROW(D713)-2&lt;100,CONCATENATE("0",ROW(D713)-2),ROW(D713)-2))),"")</f>
        <v/>
      </c>
      <c r="G713" s="17" t="str">
        <f>IF(ROW(D713)-2&lt;=Konfiguration!$B$9,CONCATENATE(MID(Konfiguration!$B$3,1,Konfiguration!$B$4)),"")</f>
        <v/>
      </c>
      <c r="H713" s="17" t="str">
        <f>IF(ROW(I713)-2&lt;=Konfiguration!$B$9,CONCATENATE(MID(Konfiguration!$B$3,1,Konfiguration!$B$4),".",static_data!$A$20,IF(ROW(I713)-2&lt;10,CONCATENATE("00",ROW(I713)-2),IF(ROW(I713)-2&lt;100,CONCATENATE("0",ROW(I713)-2),ROW(I713)-2))),"")</f>
        <v/>
      </c>
      <c r="I713" s="17" t="str">
        <f>IF(ROW(I713)-2&lt;=Konfiguration!$B$9,CONCATENATE(MID(Konfiguration!$B$3,1,Konfiguration!$B$4),".",static_data!$A$20,IF(ROW(I713)-2&lt;10,CONCATENATE("00",ROW(I713)-2),IF(ROW(I713)-2&lt;100,CONCATENATE("0",ROW(I713)-2),ROW(I713)-2)),"@",Konfiguration!$B$5),"")</f>
        <v/>
      </c>
    </row>
    <row r="714" ht="15.75" customHeight="1">
      <c r="A714" s="17" t="str">
        <f>IF(ROW(D714)-2&lt;=Konfiguration!$B$8,CONCATENATE(static_data!$A$19,IF(ROW(D714)-2&lt;10,CONCATENATE("00",ROW(D714)-2),IF(ROW(D714)-2&lt;100,CONCATENATE("0",ROW(D714)-2),ROW(D714)-2))),"")</f>
        <v/>
      </c>
      <c r="B714" s="17" t="str">
        <f>IF(ROW(D714)-2&lt;=Konfiguration!$B$8,CONCATENATE(MID(Konfiguration!$B$3,1,Konfiguration!$B$4)),"")</f>
        <v/>
      </c>
      <c r="C714" s="17" t="str">
        <f>IF(ROW(D714)-2&lt;=Konfiguration!$B$8,CONCATENATE(MID(Konfiguration!$B$3,1,Konfiguration!$B$4),".",static_data!$A$19,IF(ROW(D714)-2&lt;10,CONCATENATE("00",ROW(D714)-2),IF(ROW(D714)-2&lt;100,CONCATENATE("0",ROW(D714)-2),ROW(D714)-2))),"")</f>
        <v/>
      </c>
      <c r="D714" s="17" t="str">
        <f>IF(ROW(D714)-2&lt;=Konfiguration!$B$8,CONCATENATE(MID(Konfiguration!$B$3,1,Konfiguration!$B$4),".",static_data!$A$19,IF(ROW(D714)-2&lt;10,CONCATENATE("00",ROW(D714)-2),IF(ROW(D714)-2&lt;100,CONCATENATE("0",ROW(D714)-2),ROW(D714)-2)),"@",Konfiguration!$B$5),"")</f>
        <v/>
      </c>
      <c r="E714" s="15"/>
      <c r="F714" s="17" t="str">
        <f>IF(ROW(D714)-2&lt;=Konfiguration!$B$9,CONCATENATE(static_data!$A$20,IF(ROW(D714)-2&lt;10,CONCATENATE("00",ROW(D714)-2),IF(ROW(D714)-2&lt;100,CONCATENATE("0",ROW(D714)-2),ROW(D714)-2))),"")</f>
        <v/>
      </c>
      <c r="G714" s="17" t="str">
        <f>IF(ROW(D714)-2&lt;=Konfiguration!$B$9,CONCATENATE(MID(Konfiguration!$B$3,1,Konfiguration!$B$4)),"")</f>
        <v/>
      </c>
      <c r="H714" s="17" t="str">
        <f>IF(ROW(I714)-2&lt;=Konfiguration!$B$9,CONCATENATE(MID(Konfiguration!$B$3,1,Konfiguration!$B$4),".",static_data!$A$20,IF(ROW(I714)-2&lt;10,CONCATENATE("00",ROW(I714)-2),IF(ROW(I714)-2&lt;100,CONCATENATE("0",ROW(I714)-2),ROW(I714)-2))),"")</f>
        <v/>
      </c>
      <c r="I714" s="17" t="str">
        <f>IF(ROW(I714)-2&lt;=Konfiguration!$B$9,CONCATENATE(MID(Konfiguration!$B$3,1,Konfiguration!$B$4),".",static_data!$A$20,IF(ROW(I714)-2&lt;10,CONCATENATE("00",ROW(I714)-2),IF(ROW(I714)-2&lt;100,CONCATENATE("0",ROW(I714)-2),ROW(I714)-2)),"@",Konfiguration!$B$5),"")</f>
        <v/>
      </c>
    </row>
    <row r="715" ht="15.75" customHeight="1">
      <c r="A715" s="17" t="str">
        <f>IF(ROW(D715)-2&lt;=Konfiguration!$B$8,CONCATENATE(static_data!$A$19,IF(ROW(D715)-2&lt;10,CONCATENATE("00",ROW(D715)-2),IF(ROW(D715)-2&lt;100,CONCATENATE("0",ROW(D715)-2),ROW(D715)-2))),"")</f>
        <v/>
      </c>
      <c r="B715" s="17" t="str">
        <f>IF(ROW(D715)-2&lt;=Konfiguration!$B$8,CONCATENATE(MID(Konfiguration!$B$3,1,Konfiguration!$B$4)),"")</f>
        <v/>
      </c>
      <c r="C715" s="17" t="str">
        <f>IF(ROW(D715)-2&lt;=Konfiguration!$B$8,CONCATENATE(MID(Konfiguration!$B$3,1,Konfiguration!$B$4),".",static_data!$A$19,IF(ROW(D715)-2&lt;10,CONCATENATE("00",ROW(D715)-2),IF(ROW(D715)-2&lt;100,CONCATENATE("0",ROW(D715)-2),ROW(D715)-2))),"")</f>
        <v/>
      </c>
      <c r="D715" s="17" t="str">
        <f>IF(ROW(D715)-2&lt;=Konfiguration!$B$8,CONCATENATE(MID(Konfiguration!$B$3,1,Konfiguration!$B$4),".",static_data!$A$19,IF(ROW(D715)-2&lt;10,CONCATENATE("00",ROW(D715)-2),IF(ROW(D715)-2&lt;100,CONCATENATE("0",ROW(D715)-2),ROW(D715)-2)),"@",Konfiguration!$B$5),"")</f>
        <v/>
      </c>
      <c r="E715" s="15"/>
      <c r="F715" s="17" t="str">
        <f>IF(ROW(D715)-2&lt;=Konfiguration!$B$9,CONCATENATE(static_data!$A$20,IF(ROW(D715)-2&lt;10,CONCATENATE("00",ROW(D715)-2),IF(ROW(D715)-2&lt;100,CONCATENATE("0",ROW(D715)-2),ROW(D715)-2))),"")</f>
        <v/>
      </c>
      <c r="G715" s="17" t="str">
        <f>IF(ROW(D715)-2&lt;=Konfiguration!$B$9,CONCATENATE(MID(Konfiguration!$B$3,1,Konfiguration!$B$4)),"")</f>
        <v/>
      </c>
      <c r="H715" s="17" t="str">
        <f>IF(ROW(I715)-2&lt;=Konfiguration!$B$9,CONCATENATE(MID(Konfiguration!$B$3,1,Konfiguration!$B$4),".",static_data!$A$20,IF(ROW(I715)-2&lt;10,CONCATENATE("00",ROW(I715)-2),IF(ROW(I715)-2&lt;100,CONCATENATE("0",ROW(I715)-2),ROW(I715)-2))),"")</f>
        <v/>
      </c>
      <c r="I715" s="17" t="str">
        <f>IF(ROW(I715)-2&lt;=Konfiguration!$B$9,CONCATENATE(MID(Konfiguration!$B$3,1,Konfiguration!$B$4),".",static_data!$A$20,IF(ROW(I715)-2&lt;10,CONCATENATE("00",ROW(I715)-2),IF(ROW(I715)-2&lt;100,CONCATENATE("0",ROW(I715)-2),ROW(I715)-2)),"@",Konfiguration!$B$5),"")</f>
        <v/>
      </c>
    </row>
    <row r="716" ht="15.75" customHeight="1">
      <c r="A716" s="17" t="str">
        <f>IF(ROW(D716)-2&lt;=Konfiguration!$B$8,CONCATENATE(static_data!$A$19,IF(ROW(D716)-2&lt;10,CONCATENATE("00",ROW(D716)-2),IF(ROW(D716)-2&lt;100,CONCATENATE("0",ROW(D716)-2),ROW(D716)-2))),"")</f>
        <v/>
      </c>
      <c r="B716" s="17" t="str">
        <f>IF(ROW(D716)-2&lt;=Konfiguration!$B$8,CONCATENATE(MID(Konfiguration!$B$3,1,Konfiguration!$B$4)),"")</f>
        <v/>
      </c>
      <c r="C716" s="17" t="str">
        <f>IF(ROW(D716)-2&lt;=Konfiguration!$B$8,CONCATENATE(MID(Konfiguration!$B$3,1,Konfiguration!$B$4),".",static_data!$A$19,IF(ROW(D716)-2&lt;10,CONCATENATE("00",ROW(D716)-2),IF(ROW(D716)-2&lt;100,CONCATENATE("0",ROW(D716)-2),ROW(D716)-2))),"")</f>
        <v/>
      </c>
      <c r="D716" s="17" t="str">
        <f>IF(ROW(D716)-2&lt;=Konfiguration!$B$8,CONCATENATE(MID(Konfiguration!$B$3,1,Konfiguration!$B$4),".",static_data!$A$19,IF(ROW(D716)-2&lt;10,CONCATENATE("00",ROW(D716)-2),IF(ROW(D716)-2&lt;100,CONCATENATE("0",ROW(D716)-2),ROW(D716)-2)),"@",Konfiguration!$B$5),"")</f>
        <v/>
      </c>
      <c r="E716" s="15"/>
      <c r="F716" s="17" t="str">
        <f>IF(ROW(D716)-2&lt;=Konfiguration!$B$9,CONCATENATE(static_data!$A$20,IF(ROW(D716)-2&lt;10,CONCATENATE("00",ROW(D716)-2),IF(ROW(D716)-2&lt;100,CONCATENATE("0",ROW(D716)-2),ROW(D716)-2))),"")</f>
        <v/>
      </c>
      <c r="G716" s="17" t="str">
        <f>IF(ROW(D716)-2&lt;=Konfiguration!$B$9,CONCATENATE(MID(Konfiguration!$B$3,1,Konfiguration!$B$4)),"")</f>
        <v/>
      </c>
      <c r="H716" s="17" t="str">
        <f>IF(ROW(I716)-2&lt;=Konfiguration!$B$9,CONCATENATE(MID(Konfiguration!$B$3,1,Konfiguration!$B$4),".",static_data!$A$20,IF(ROW(I716)-2&lt;10,CONCATENATE("00",ROW(I716)-2),IF(ROW(I716)-2&lt;100,CONCATENATE("0",ROW(I716)-2),ROW(I716)-2))),"")</f>
        <v/>
      </c>
      <c r="I716" s="17" t="str">
        <f>IF(ROW(I716)-2&lt;=Konfiguration!$B$9,CONCATENATE(MID(Konfiguration!$B$3,1,Konfiguration!$B$4),".",static_data!$A$20,IF(ROW(I716)-2&lt;10,CONCATENATE("00",ROW(I716)-2),IF(ROW(I716)-2&lt;100,CONCATENATE("0",ROW(I716)-2),ROW(I716)-2)),"@",Konfiguration!$B$5),"")</f>
        <v/>
      </c>
    </row>
    <row r="717" ht="15.75" customHeight="1">
      <c r="A717" s="17" t="str">
        <f>IF(ROW(D717)-2&lt;=Konfiguration!$B$8,CONCATENATE(static_data!$A$19,IF(ROW(D717)-2&lt;10,CONCATENATE("00",ROW(D717)-2),IF(ROW(D717)-2&lt;100,CONCATENATE("0",ROW(D717)-2),ROW(D717)-2))),"")</f>
        <v/>
      </c>
      <c r="B717" s="17" t="str">
        <f>IF(ROW(D717)-2&lt;=Konfiguration!$B$8,CONCATENATE(MID(Konfiguration!$B$3,1,Konfiguration!$B$4)),"")</f>
        <v/>
      </c>
      <c r="C717" s="17" t="str">
        <f>IF(ROW(D717)-2&lt;=Konfiguration!$B$8,CONCATENATE(MID(Konfiguration!$B$3,1,Konfiguration!$B$4),".",static_data!$A$19,IF(ROW(D717)-2&lt;10,CONCATENATE("00",ROW(D717)-2),IF(ROW(D717)-2&lt;100,CONCATENATE("0",ROW(D717)-2),ROW(D717)-2))),"")</f>
        <v/>
      </c>
      <c r="D717" s="17" t="str">
        <f>IF(ROW(D717)-2&lt;=Konfiguration!$B$8,CONCATENATE(MID(Konfiguration!$B$3,1,Konfiguration!$B$4),".",static_data!$A$19,IF(ROW(D717)-2&lt;10,CONCATENATE("00",ROW(D717)-2),IF(ROW(D717)-2&lt;100,CONCATENATE("0",ROW(D717)-2),ROW(D717)-2)),"@",Konfiguration!$B$5),"")</f>
        <v/>
      </c>
      <c r="E717" s="15"/>
      <c r="F717" s="17" t="str">
        <f>IF(ROW(D717)-2&lt;=Konfiguration!$B$9,CONCATENATE(static_data!$A$20,IF(ROW(D717)-2&lt;10,CONCATENATE("00",ROW(D717)-2),IF(ROW(D717)-2&lt;100,CONCATENATE("0",ROW(D717)-2),ROW(D717)-2))),"")</f>
        <v/>
      </c>
      <c r="G717" s="17" t="str">
        <f>IF(ROW(D717)-2&lt;=Konfiguration!$B$9,CONCATENATE(MID(Konfiguration!$B$3,1,Konfiguration!$B$4)),"")</f>
        <v/>
      </c>
      <c r="H717" s="17" t="str">
        <f>IF(ROW(I717)-2&lt;=Konfiguration!$B$9,CONCATENATE(MID(Konfiguration!$B$3,1,Konfiguration!$B$4),".",static_data!$A$20,IF(ROW(I717)-2&lt;10,CONCATENATE("00",ROW(I717)-2),IF(ROW(I717)-2&lt;100,CONCATENATE("0",ROW(I717)-2),ROW(I717)-2))),"")</f>
        <v/>
      </c>
      <c r="I717" s="17" t="str">
        <f>IF(ROW(I717)-2&lt;=Konfiguration!$B$9,CONCATENATE(MID(Konfiguration!$B$3,1,Konfiguration!$B$4),".",static_data!$A$20,IF(ROW(I717)-2&lt;10,CONCATENATE("00",ROW(I717)-2),IF(ROW(I717)-2&lt;100,CONCATENATE("0",ROW(I717)-2),ROW(I717)-2)),"@",Konfiguration!$B$5),"")</f>
        <v/>
      </c>
    </row>
    <row r="718" ht="15.75" customHeight="1">
      <c r="A718" s="17" t="str">
        <f>IF(ROW(D718)-2&lt;=Konfiguration!$B$8,CONCATENATE(static_data!$A$19,IF(ROW(D718)-2&lt;10,CONCATENATE("00",ROW(D718)-2),IF(ROW(D718)-2&lt;100,CONCATENATE("0",ROW(D718)-2),ROW(D718)-2))),"")</f>
        <v/>
      </c>
      <c r="B718" s="17" t="str">
        <f>IF(ROW(D718)-2&lt;=Konfiguration!$B$8,CONCATENATE(MID(Konfiguration!$B$3,1,Konfiguration!$B$4)),"")</f>
        <v/>
      </c>
      <c r="C718" s="17" t="str">
        <f>IF(ROW(D718)-2&lt;=Konfiguration!$B$8,CONCATENATE(MID(Konfiguration!$B$3,1,Konfiguration!$B$4),".",static_data!$A$19,IF(ROW(D718)-2&lt;10,CONCATENATE("00",ROW(D718)-2),IF(ROW(D718)-2&lt;100,CONCATENATE("0",ROW(D718)-2),ROW(D718)-2))),"")</f>
        <v/>
      </c>
      <c r="D718" s="17" t="str">
        <f>IF(ROW(D718)-2&lt;=Konfiguration!$B$8,CONCATENATE(MID(Konfiguration!$B$3,1,Konfiguration!$B$4),".",static_data!$A$19,IF(ROW(D718)-2&lt;10,CONCATENATE("00",ROW(D718)-2),IF(ROW(D718)-2&lt;100,CONCATENATE("0",ROW(D718)-2),ROW(D718)-2)),"@",Konfiguration!$B$5),"")</f>
        <v/>
      </c>
      <c r="E718" s="15"/>
      <c r="F718" s="17" t="str">
        <f>IF(ROW(D718)-2&lt;=Konfiguration!$B$9,CONCATENATE(static_data!$A$20,IF(ROW(D718)-2&lt;10,CONCATENATE("00",ROW(D718)-2),IF(ROW(D718)-2&lt;100,CONCATENATE("0",ROW(D718)-2),ROW(D718)-2))),"")</f>
        <v/>
      </c>
      <c r="G718" s="17" t="str">
        <f>IF(ROW(D718)-2&lt;=Konfiguration!$B$9,CONCATENATE(MID(Konfiguration!$B$3,1,Konfiguration!$B$4)),"")</f>
        <v/>
      </c>
      <c r="H718" s="17" t="str">
        <f>IF(ROW(I718)-2&lt;=Konfiguration!$B$9,CONCATENATE(MID(Konfiguration!$B$3,1,Konfiguration!$B$4),".",static_data!$A$20,IF(ROW(I718)-2&lt;10,CONCATENATE("00",ROW(I718)-2),IF(ROW(I718)-2&lt;100,CONCATENATE("0",ROW(I718)-2),ROW(I718)-2))),"")</f>
        <v/>
      </c>
      <c r="I718" s="17" t="str">
        <f>IF(ROW(I718)-2&lt;=Konfiguration!$B$9,CONCATENATE(MID(Konfiguration!$B$3,1,Konfiguration!$B$4),".",static_data!$A$20,IF(ROW(I718)-2&lt;10,CONCATENATE("00",ROW(I718)-2),IF(ROW(I718)-2&lt;100,CONCATENATE("0",ROW(I718)-2),ROW(I718)-2)),"@",Konfiguration!$B$5),"")</f>
        <v/>
      </c>
    </row>
    <row r="719" ht="15.75" customHeight="1">
      <c r="A719" s="17" t="str">
        <f>IF(ROW(D719)-2&lt;=Konfiguration!$B$8,CONCATENATE(static_data!$A$19,IF(ROW(D719)-2&lt;10,CONCATENATE("00",ROW(D719)-2),IF(ROW(D719)-2&lt;100,CONCATENATE("0",ROW(D719)-2),ROW(D719)-2))),"")</f>
        <v/>
      </c>
      <c r="B719" s="17" t="str">
        <f>IF(ROW(D719)-2&lt;=Konfiguration!$B$8,CONCATENATE(MID(Konfiguration!$B$3,1,Konfiguration!$B$4)),"")</f>
        <v/>
      </c>
      <c r="C719" s="17" t="str">
        <f>IF(ROW(D719)-2&lt;=Konfiguration!$B$8,CONCATENATE(MID(Konfiguration!$B$3,1,Konfiguration!$B$4),".",static_data!$A$19,IF(ROW(D719)-2&lt;10,CONCATENATE("00",ROW(D719)-2),IF(ROW(D719)-2&lt;100,CONCATENATE("0",ROW(D719)-2),ROW(D719)-2))),"")</f>
        <v/>
      </c>
      <c r="D719" s="17" t="str">
        <f>IF(ROW(D719)-2&lt;=Konfiguration!$B$8,CONCATENATE(MID(Konfiguration!$B$3,1,Konfiguration!$B$4),".",static_data!$A$19,IF(ROW(D719)-2&lt;10,CONCATENATE("00",ROW(D719)-2),IF(ROW(D719)-2&lt;100,CONCATENATE("0",ROW(D719)-2),ROW(D719)-2)),"@",Konfiguration!$B$5),"")</f>
        <v/>
      </c>
      <c r="E719" s="15"/>
      <c r="F719" s="17" t="str">
        <f>IF(ROW(D719)-2&lt;=Konfiguration!$B$9,CONCATENATE(static_data!$A$20,IF(ROW(D719)-2&lt;10,CONCATENATE("00",ROW(D719)-2),IF(ROW(D719)-2&lt;100,CONCATENATE("0",ROW(D719)-2),ROW(D719)-2))),"")</f>
        <v/>
      </c>
      <c r="G719" s="17" t="str">
        <f>IF(ROW(D719)-2&lt;=Konfiguration!$B$9,CONCATENATE(MID(Konfiguration!$B$3,1,Konfiguration!$B$4)),"")</f>
        <v/>
      </c>
      <c r="H719" s="17" t="str">
        <f>IF(ROW(I719)-2&lt;=Konfiguration!$B$9,CONCATENATE(MID(Konfiguration!$B$3,1,Konfiguration!$B$4),".",static_data!$A$20,IF(ROW(I719)-2&lt;10,CONCATENATE("00",ROW(I719)-2),IF(ROW(I719)-2&lt;100,CONCATENATE("0",ROW(I719)-2),ROW(I719)-2))),"")</f>
        <v/>
      </c>
      <c r="I719" s="17" t="str">
        <f>IF(ROW(I719)-2&lt;=Konfiguration!$B$9,CONCATENATE(MID(Konfiguration!$B$3,1,Konfiguration!$B$4),".",static_data!$A$20,IF(ROW(I719)-2&lt;10,CONCATENATE("00",ROW(I719)-2),IF(ROW(I719)-2&lt;100,CONCATENATE("0",ROW(I719)-2),ROW(I719)-2)),"@",Konfiguration!$B$5),"")</f>
        <v/>
      </c>
    </row>
    <row r="720" ht="15.75" customHeight="1">
      <c r="A720" s="17" t="str">
        <f>IF(ROW(D720)-2&lt;=Konfiguration!$B$8,CONCATENATE(static_data!$A$19,IF(ROW(D720)-2&lt;10,CONCATENATE("00",ROW(D720)-2),IF(ROW(D720)-2&lt;100,CONCATENATE("0",ROW(D720)-2),ROW(D720)-2))),"")</f>
        <v/>
      </c>
      <c r="B720" s="17" t="str">
        <f>IF(ROW(D720)-2&lt;=Konfiguration!$B$8,CONCATENATE(MID(Konfiguration!$B$3,1,Konfiguration!$B$4)),"")</f>
        <v/>
      </c>
      <c r="C720" s="17" t="str">
        <f>IF(ROW(D720)-2&lt;=Konfiguration!$B$8,CONCATENATE(MID(Konfiguration!$B$3,1,Konfiguration!$B$4),".",static_data!$A$19,IF(ROW(D720)-2&lt;10,CONCATENATE("00",ROW(D720)-2),IF(ROW(D720)-2&lt;100,CONCATENATE("0",ROW(D720)-2),ROW(D720)-2))),"")</f>
        <v/>
      </c>
      <c r="D720" s="17" t="str">
        <f>IF(ROW(D720)-2&lt;=Konfiguration!$B$8,CONCATENATE(MID(Konfiguration!$B$3,1,Konfiguration!$B$4),".",static_data!$A$19,IF(ROW(D720)-2&lt;10,CONCATENATE("00",ROW(D720)-2),IF(ROW(D720)-2&lt;100,CONCATENATE("0",ROW(D720)-2),ROW(D720)-2)),"@",Konfiguration!$B$5),"")</f>
        <v/>
      </c>
      <c r="E720" s="15"/>
      <c r="F720" s="17" t="str">
        <f>IF(ROW(D720)-2&lt;=Konfiguration!$B$9,CONCATENATE(static_data!$A$20,IF(ROW(D720)-2&lt;10,CONCATENATE("00",ROW(D720)-2),IF(ROW(D720)-2&lt;100,CONCATENATE("0",ROW(D720)-2),ROW(D720)-2))),"")</f>
        <v/>
      </c>
      <c r="G720" s="17" t="str">
        <f>IF(ROW(D720)-2&lt;=Konfiguration!$B$9,CONCATENATE(MID(Konfiguration!$B$3,1,Konfiguration!$B$4)),"")</f>
        <v/>
      </c>
      <c r="H720" s="17" t="str">
        <f>IF(ROW(I720)-2&lt;=Konfiguration!$B$9,CONCATENATE(MID(Konfiguration!$B$3,1,Konfiguration!$B$4),".",static_data!$A$20,IF(ROW(I720)-2&lt;10,CONCATENATE("00",ROW(I720)-2),IF(ROW(I720)-2&lt;100,CONCATENATE("0",ROW(I720)-2),ROW(I720)-2))),"")</f>
        <v/>
      </c>
      <c r="I720" s="17" t="str">
        <f>IF(ROW(I720)-2&lt;=Konfiguration!$B$9,CONCATENATE(MID(Konfiguration!$B$3,1,Konfiguration!$B$4),".",static_data!$A$20,IF(ROW(I720)-2&lt;10,CONCATENATE("00",ROW(I720)-2),IF(ROW(I720)-2&lt;100,CONCATENATE("0",ROW(I720)-2),ROW(I720)-2)),"@",Konfiguration!$B$5),"")</f>
        <v/>
      </c>
    </row>
    <row r="721" ht="15.75" customHeight="1">
      <c r="A721" s="17" t="str">
        <f>IF(ROW(D721)-2&lt;=Konfiguration!$B$8,CONCATENATE(static_data!$A$19,IF(ROW(D721)-2&lt;10,CONCATENATE("00",ROW(D721)-2),IF(ROW(D721)-2&lt;100,CONCATENATE("0",ROW(D721)-2),ROW(D721)-2))),"")</f>
        <v/>
      </c>
      <c r="B721" s="17" t="str">
        <f>IF(ROW(D721)-2&lt;=Konfiguration!$B$8,CONCATENATE(MID(Konfiguration!$B$3,1,Konfiguration!$B$4)),"")</f>
        <v/>
      </c>
      <c r="C721" s="17" t="str">
        <f>IF(ROW(D721)-2&lt;=Konfiguration!$B$8,CONCATENATE(MID(Konfiguration!$B$3,1,Konfiguration!$B$4),".",static_data!$A$19,IF(ROW(D721)-2&lt;10,CONCATENATE("00",ROW(D721)-2),IF(ROW(D721)-2&lt;100,CONCATENATE("0",ROW(D721)-2),ROW(D721)-2))),"")</f>
        <v/>
      </c>
      <c r="D721" s="17" t="str">
        <f>IF(ROW(D721)-2&lt;=Konfiguration!$B$8,CONCATENATE(MID(Konfiguration!$B$3,1,Konfiguration!$B$4),".",static_data!$A$19,IF(ROW(D721)-2&lt;10,CONCATENATE("00",ROW(D721)-2),IF(ROW(D721)-2&lt;100,CONCATENATE("0",ROW(D721)-2),ROW(D721)-2)),"@",Konfiguration!$B$5),"")</f>
        <v/>
      </c>
      <c r="E721" s="15"/>
      <c r="F721" s="17" t="str">
        <f>IF(ROW(D721)-2&lt;=Konfiguration!$B$9,CONCATENATE(static_data!$A$20,IF(ROW(D721)-2&lt;10,CONCATENATE("00",ROW(D721)-2),IF(ROW(D721)-2&lt;100,CONCATENATE("0",ROW(D721)-2),ROW(D721)-2))),"")</f>
        <v/>
      </c>
      <c r="G721" s="17" t="str">
        <f>IF(ROW(D721)-2&lt;=Konfiguration!$B$9,CONCATENATE(MID(Konfiguration!$B$3,1,Konfiguration!$B$4)),"")</f>
        <v/>
      </c>
      <c r="H721" s="17" t="str">
        <f>IF(ROW(I721)-2&lt;=Konfiguration!$B$9,CONCATENATE(MID(Konfiguration!$B$3,1,Konfiguration!$B$4),".",static_data!$A$20,IF(ROW(I721)-2&lt;10,CONCATENATE("00",ROW(I721)-2),IF(ROW(I721)-2&lt;100,CONCATENATE("0",ROW(I721)-2),ROW(I721)-2))),"")</f>
        <v/>
      </c>
      <c r="I721" s="17" t="str">
        <f>IF(ROW(I721)-2&lt;=Konfiguration!$B$9,CONCATENATE(MID(Konfiguration!$B$3,1,Konfiguration!$B$4),".",static_data!$A$20,IF(ROW(I721)-2&lt;10,CONCATENATE("00",ROW(I721)-2),IF(ROW(I721)-2&lt;100,CONCATENATE("0",ROW(I721)-2),ROW(I721)-2)),"@",Konfiguration!$B$5),"")</f>
        <v/>
      </c>
    </row>
    <row r="722" ht="15.75" customHeight="1">
      <c r="A722" s="17" t="str">
        <f>IF(ROW(D722)-2&lt;=Konfiguration!$B$8,CONCATENATE(static_data!$A$19,IF(ROW(D722)-2&lt;10,CONCATENATE("00",ROW(D722)-2),IF(ROW(D722)-2&lt;100,CONCATENATE("0",ROW(D722)-2),ROW(D722)-2))),"")</f>
        <v/>
      </c>
      <c r="B722" s="17" t="str">
        <f>IF(ROW(D722)-2&lt;=Konfiguration!$B$8,CONCATENATE(MID(Konfiguration!$B$3,1,Konfiguration!$B$4)),"")</f>
        <v/>
      </c>
      <c r="C722" s="17" t="str">
        <f>IF(ROW(D722)-2&lt;=Konfiguration!$B$8,CONCATENATE(MID(Konfiguration!$B$3,1,Konfiguration!$B$4),".",static_data!$A$19,IF(ROW(D722)-2&lt;10,CONCATENATE("00",ROW(D722)-2),IF(ROW(D722)-2&lt;100,CONCATENATE("0",ROW(D722)-2),ROW(D722)-2))),"")</f>
        <v/>
      </c>
      <c r="D722" s="17" t="str">
        <f>IF(ROW(D722)-2&lt;=Konfiguration!$B$8,CONCATENATE(MID(Konfiguration!$B$3,1,Konfiguration!$B$4),".",static_data!$A$19,IF(ROW(D722)-2&lt;10,CONCATENATE("00",ROW(D722)-2),IF(ROW(D722)-2&lt;100,CONCATENATE("0",ROW(D722)-2),ROW(D722)-2)),"@",Konfiguration!$B$5),"")</f>
        <v/>
      </c>
      <c r="E722" s="15"/>
      <c r="F722" s="17" t="str">
        <f>IF(ROW(D722)-2&lt;=Konfiguration!$B$9,CONCATENATE(static_data!$A$20,IF(ROW(D722)-2&lt;10,CONCATENATE("00",ROW(D722)-2),IF(ROW(D722)-2&lt;100,CONCATENATE("0",ROW(D722)-2),ROW(D722)-2))),"")</f>
        <v/>
      </c>
      <c r="G722" s="17" t="str">
        <f>IF(ROW(D722)-2&lt;=Konfiguration!$B$9,CONCATENATE(MID(Konfiguration!$B$3,1,Konfiguration!$B$4)),"")</f>
        <v/>
      </c>
      <c r="H722" s="17" t="str">
        <f>IF(ROW(I722)-2&lt;=Konfiguration!$B$9,CONCATENATE(MID(Konfiguration!$B$3,1,Konfiguration!$B$4),".",static_data!$A$20,IF(ROW(I722)-2&lt;10,CONCATENATE("00",ROW(I722)-2),IF(ROW(I722)-2&lt;100,CONCATENATE("0",ROW(I722)-2),ROW(I722)-2))),"")</f>
        <v/>
      </c>
      <c r="I722" s="17" t="str">
        <f>IF(ROW(I722)-2&lt;=Konfiguration!$B$9,CONCATENATE(MID(Konfiguration!$B$3,1,Konfiguration!$B$4),".",static_data!$A$20,IF(ROW(I722)-2&lt;10,CONCATENATE("00",ROW(I722)-2),IF(ROW(I722)-2&lt;100,CONCATENATE("0",ROW(I722)-2),ROW(I722)-2)),"@",Konfiguration!$B$5),"")</f>
        <v/>
      </c>
    </row>
    <row r="723" ht="15.75" customHeight="1">
      <c r="A723" s="17" t="str">
        <f>IF(ROW(D723)-2&lt;=Konfiguration!$B$8,CONCATENATE(static_data!$A$19,IF(ROW(D723)-2&lt;10,CONCATENATE("00",ROW(D723)-2),IF(ROW(D723)-2&lt;100,CONCATENATE("0",ROW(D723)-2),ROW(D723)-2))),"")</f>
        <v/>
      </c>
      <c r="B723" s="17" t="str">
        <f>IF(ROW(D723)-2&lt;=Konfiguration!$B$8,CONCATENATE(MID(Konfiguration!$B$3,1,Konfiguration!$B$4)),"")</f>
        <v/>
      </c>
      <c r="C723" s="17" t="str">
        <f>IF(ROW(D723)-2&lt;=Konfiguration!$B$8,CONCATENATE(MID(Konfiguration!$B$3,1,Konfiguration!$B$4),".",static_data!$A$19,IF(ROW(D723)-2&lt;10,CONCATENATE("00",ROW(D723)-2),IF(ROW(D723)-2&lt;100,CONCATENATE("0",ROW(D723)-2),ROW(D723)-2))),"")</f>
        <v/>
      </c>
      <c r="D723" s="17" t="str">
        <f>IF(ROW(D723)-2&lt;=Konfiguration!$B$8,CONCATENATE(MID(Konfiguration!$B$3,1,Konfiguration!$B$4),".",static_data!$A$19,IF(ROW(D723)-2&lt;10,CONCATENATE("00",ROW(D723)-2),IF(ROW(D723)-2&lt;100,CONCATENATE("0",ROW(D723)-2),ROW(D723)-2)),"@",Konfiguration!$B$5),"")</f>
        <v/>
      </c>
      <c r="E723" s="15"/>
      <c r="F723" s="17" t="str">
        <f>IF(ROW(D723)-2&lt;=Konfiguration!$B$9,CONCATENATE(static_data!$A$20,IF(ROW(D723)-2&lt;10,CONCATENATE("00",ROW(D723)-2),IF(ROW(D723)-2&lt;100,CONCATENATE("0",ROW(D723)-2),ROW(D723)-2))),"")</f>
        <v/>
      </c>
      <c r="G723" s="17" t="str">
        <f>IF(ROW(D723)-2&lt;=Konfiguration!$B$9,CONCATENATE(MID(Konfiguration!$B$3,1,Konfiguration!$B$4)),"")</f>
        <v/>
      </c>
      <c r="H723" s="17" t="str">
        <f>IF(ROW(I723)-2&lt;=Konfiguration!$B$9,CONCATENATE(MID(Konfiguration!$B$3,1,Konfiguration!$B$4),".",static_data!$A$20,IF(ROW(I723)-2&lt;10,CONCATENATE("00",ROW(I723)-2),IF(ROW(I723)-2&lt;100,CONCATENATE("0",ROW(I723)-2),ROW(I723)-2))),"")</f>
        <v/>
      </c>
      <c r="I723" s="17" t="str">
        <f>IF(ROW(I723)-2&lt;=Konfiguration!$B$9,CONCATENATE(MID(Konfiguration!$B$3,1,Konfiguration!$B$4),".",static_data!$A$20,IF(ROW(I723)-2&lt;10,CONCATENATE("00",ROW(I723)-2),IF(ROW(I723)-2&lt;100,CONCATENATE("0",ROW(I723)-2),ROW(I723)-2)),"@",Konfiguration!$B$5),"")</f>
        <v/>
      </c>
    </row>
    <row r="724" ht="15.75" customHeight="1">
      <c r="A724" s="17" t="str">
        <f>IF(ROW(D724)-2&lt;=Konfiguration!$B$8,CONCATENATE(static_data!$A$19,IF(ROW(D724)-2&lt;10,CONCATENATE("00",ROW(D724)-2),IF(ROW(D724)-2&lt;100,CONCATENATE("0",ROW(D724)-2),ROW(D724)-2))),"")</f>
        <v/>
      </c>
      <c r="B724" s="17" t="str">
        <f>IF(ROW(D724)-2&lt;=Konfiguration!$B$8,CONCATENATE(MID(Konfiguration!$B$3,1,Konfiguration!$B$4)),"")</f>
        <v/>
      </c>
      <c r="C724" s="17" t="str">
        <f>IF(ROW(D724)-2&lt;=Konfiguration!$B$8,CONCATENATE(MID(Konfiguration!$B$3,1,Konfiguration!$B$4),".",static_data!$A$19,IF(ROW(D724)-2&lt;10,CONCATENATE("00",ROW(D724)-2),IF(ROW(D724)-2&lt;100,CONCATENATE("0",ROW(D724)-2),ROW(D724)-2))),"")</f>
        <v/>
      </c>
      <c r="D724" s="17" t="str">
        <f>IF(ROW(D724)-2&lt;=Konfiguration!$B$8,CONCATENATE(MID(Konfiguration!$B$3,1,Konfiguration!$B$4),".",static_data!$A$19,IF(ROW(D724)-2&lt;10,CONCATENATE("00",ROW(D724)-2),IF(ROW(D724)-2&lt;100,CONCATENATE("0",ROW(D724)-2),ROW(D724)-2)),"@",Konfiguration!$B$5),"")</f>
        <v/>
      </c>
      <c r="E724" s="15"/>
      <c r="F724" s="17" t="str">
        <f>IF(ROW(D724)-2&lt;=Konfiguration!$B$9,CONCATENATE(static_data!$A$20,IF(ROW(D724)-2&lt;10,CONCATENATE("00",ROW(D724)-2),IF(ROW(D724)-2&lt;100,CONCATENATE("0",ROW(D724)-2),ROW(D724)-2))),"")</f>
        <v/>
      </c>
      <c r="G724" s="17" t="str">
        <f>IF(ROW(D724)-2&lt;=Konfiguration!$B$9,CONCATENATE(MID(Konfiguration!$B$3,1,Konfiguration!$B$4)),"")</f>
        <v/>
      </c>
      <c r="H724" s="17" t="str">
        <f>IF(ROW(I724)-2&lt;=Konfiguration!$B$9,CONCATENATE(MID(Konfiguration!$B$3,1,Konfiguration!$B$4),".",static_data!$A$20,IF(ROW(I724)-2&lt;10,CONCATENATE("00",ROW(I724)-2),IF(ROW(I724)-2&lt;100,CONCATENATE("0",ROW(I724)-2),ROW(I724)-2))),"")</f>
        <v/>
      </c>
      <c r="I724" s="17" t="str">
        <f>IF(ROW(I724)-2&lt;=Konfiguration!$B$9,CONCATENATE(MID(Konfiguration!$B$3,1,Konfiguration!$B$4),".",static_data!$A$20,IF(ROW(I724)-2&lt;10,CONCATENATE("00",ROW(I724)-2),IF(ROW(I724)-2&lt;100,CONCATENATE("0",ROW(I724)-2),ROW(I724)-2)),"@",Konfiguration!$B$5),"")</f>
        <v/>
      </c>
    </row>
    <row r="725" ht="15.75" customHeight="1">
      <c r="A725" s="17" t="str">
        <f>IF(ROW(D725)-2&lt;=Konfiguration!$B$8,CONCATENATE(static_data!$A$19,IF(ROW(D725)-2&lt;10,CONCATENATE("00",ROW(D725)-2),IF(ROW(D725)-2&lt;100,CONCATENATE("0",ROW(D725)-2),ROW(D725)-2))),"")</f>
        <v/>
      </c>
      <c r="B725" s="17" t="str">
        <f>IF(ROW(D725)-2&lt;=Konfiguration!$B$8,CONCATENATE(MID(Konfiguration!$B$3,1,Konfiguration!$B$4)),"")</f>
        <v/>
      </c>
      <c r="C725" s="17" t="str">
        <f>IF(ROW(D725)-2&lt;=Konfiguration!$B$8,CONCATENATE(MID(Konfiguration!$B$3,1,Konfiguration!$B$4),".",static_data!$A$19,IF(ROW(D725)-2&lt;10,CONCATENATE("00",ROW(D725)-2),IF(ROW(D725)-2&lt;100,CONCATENATE("0",ROW(D725)-2),ROW(D725)-2))),"")</f>
        <v/>
      </c>
      <c r="D725" s="17" t="str">
        <f>IF(ROW(D725)-2&lt;=Konfiguration!$B$8,CONCATENATE(MID(Konfiguration!$B$3,1,Konfiguration!$B$4),".",static_data!$A$19,IF(ROW(D725)-2&lt;10,CONCATENATE("00",ROW(D725)-2),IF(ROW(D725)-2&lt;100,CONCATENATE("0",ROW(D725)-2),ROW(D725)-2)),"@",Konfiguration!$B$5),"")</f>
        <v/>
      </c>
      <c r="E725" s="15"/>
      <c r="F725" s="17" t="str">
        <f>IF(ROW(D725)-2&lt;=Konfiguration!$B$9,CONCATENATE(static_data!$A$20,IF(ROW(D725)-2&lt;10,CONCATENATE("00",ROW(D725)-2),IF(ROW(D725)-2&lt;100,CONCATENATE("0",ROW(D725)-2),ROW(D725)-2))),"")</f>
        <v/>
      </c>
      <c r="G725" s="17" t="str">
        <f>IF(ROW(D725)-2&lt;=Konfiguration!$B$9,CONCATENATE(MID(Konfiguration!$B$3,1,Konfiguration!$B$4)),"")</f>
        <v/>
      </c>
      <c r="H725" s="17" t="str">
        <f>IF(ROW(I725)-2&lt;=Konfiguration!$B$9,CONCATENATE(MID(Konfiguration!$B$3,1,Konfiguration!$B$4),".",static_data!$A$20,IF(ROW(I725)-2&lt;10,CONCATENATE("00",ROW(I725)-2),IF(ROW(I725)-2&lt;100,CONCATENATE("0",ROW(I725)-2),ROW(I725)-2))),"")</f>
        <v/>
      </c>
      <c r="I725" s="17" t="str">
        <f>IF(ROW(I725)-2&lt;=Konfiguration!$B$9,CONCATENATE(MID(Konfiguration!$B$3,1,Konfiguration!$B$4),".",static_data!$A$20,IF(ROW(I725)-2&lt;10,CONCATENATE("00",ROW(I725)-2),IF(ROW(I725)-2&lt;100,CONCATENATE("0",ROW(I725)-2),ROW(I725)-2)),"@",Konfiguration!$B$5),"")</f>
        <v/>
      </c>
    </row>
    <row r="726" ht="15.75" customHeight="1">
      <c r="A726" s="17" t="str">
        <f>IF(ROW(D726)-2&lt;=Konfiguration!$B$8,CONCATENATE(static_data!$A$19,IF(ROW(D726)-2&lt;10,CONCATENATE("00",ROW(D726)-2),IF(ROW(D726)-2&lt;100,CONCATENATE("0",ROW(D726)-2),ROW(D726)-2))),"")</f>
        <v/>
      </c>
      <c r="B726" s="17" t="str">
        <f>IF(ROW(D726)-2&lt;=Konfiguration!$B$8,CONCATENATE(MID(Konfiguration!$B$3,1,Konfiguration!$B$4)),"")</f>
        <v/>
      </c>
      <c r="C726" s="17" t="str">
        <f>IF(ROW(D726)-2&lt;=Konfiguration!$B$8,CONCATENATE(MID(Konfiguration!$B$3,1,Konfiguration!$B$4),".",static_data!$A$19,IF(ROW(D726)-2&lt;10,CONCATENATE("00",ROW(D726)-2),IF(ROW(D726)-2&lt;100,CONCATENATE("0",ROW(D726)-2),ROW(D726)-2))),"")</f>
        <v/>
      </c>
      <c r="D726" s="17" t="str">
        <f>IF(ROW(D726)-2&lt;=Konfiguration!$B$8,CONCATENATE(MID(Konfiguration!$B$3,1,Konfiguration!$B$4),".",static_data!$A$19,IF(ROW(D726)-2&lt;10,CONCATENATE("00",ROW(D726)-2),IF(ROW(D726)-2&lt;100,CONCATENATE("0",ROW(D726)-2),ROW(D726)-2)),"@",Konfiguration!$B$5),"")</f>
        <v/>
      </c>
      <c r="E726" s="15"/>
      <c r="F726" s="17" t="str">
        <f>IF(ROW(D726)-2&lt;=Konfiguration!$B$9,CONCATENATE(static_data!$A$20,IF(ROW(D726)-2&lt;10,CONCATENATE("00",ROW(D726)-2),IF(ROW(D726)-2&lt;100,CONCATENATE("0",ROW(D726)-2),ROW(D726)-2))),"")</f>
        <v/>
      </c>
      <c r="G726" s="17" t="str">
        <f>IF(ROW(D726)-2&lt;=Konfiguration!$B$9,CONCATENATE(MID(Konfiguration!$B$3,1,Konfiguration!$B$4)),"")</f>
        <v/>
      </c>
      <c r="H726" s="17" t="str">
        <f>IF(ROW(I726)-2&lt;=Konfiguration!$B$9,CONCATENATE(MID(Konfiguration!$B$3,1,Konfiguration!$B$4),".",static_data!$A$20,IF(ROW(I726)-2&lt;10,CONCATENATE("00",ROW(I726)-2),IF(ROW(I726)-2&lt;100,CONCATENATE("0",ROW(I726)-2),ROW(I726)-2))),"")</f>
        <v/>
      </c>
      <c r="I726" s="17" t="str">
        <f>IF(ROW(I726)-2&lt;=Konfiguration!$B$9,CONCATENATE(MID(Konfiguration!$B$3,1,Konfiguration!$B$4),".",static_data!$A$20,IF(ROW(I726)-2&lt;10,CONCATENATE("00",ROW(I726)-2),IF(ROW(I726)-2&lt;100,CONCATENATE("0",ROW(I726)-2),ROW(I726)-2)),"@",Konfiguration!$B$5),"")</f>
        <v/>
      </c>
    </row>
    <row r="727" ht="15.75" customHeight="1">
      <c r="A727" s="17" t="str">
        <f>IF(ROW(D727)-2&lt;=Konfiguration!$B$8,CONCATENATE(static_data!$A$19,IF(ROW(D727)-2&lt;10,CONCATENATE("00",ROW(D727)-2),IF(ROW(D727)-2&lt;100,CONCATENATE("0",ROW(D727)-2),ROW(D727)-2))),"")</f>
        <v/>
      </c>
      <c r="B727" s="17" t="str">
        <f>IF(ROW(D727)-2&lt;=Konfiguration!$B$8,CONCATENATE(MID(Konfiguration!$B$3,1,Konfiguration!$B$4)),"")</f>
        <v/>
      </c>
      <c r="C727" s="17" t="str">
        <f>IF(ROW(D727)-2&lt;=Konfiguration!$B$8,CONCATENATE(MID(Konfiguration!$B$3,1,Konfiguration!$B$4),".",static_data!$A$19,IF(ROW(D727)-2&lt;10,CONCATENATE("00",ROW(D727)-2),IF(ROW(D727)-2&lt;100,CONCATENATE("0",ROW(D727)-2),ROW(D727)-2))),"")</f>
        <v/>
      </c>
      <c r="D727" s="17" t="str">
        <f>IF(ROW(D727)-2&lt;=Konfiguration!$B$8,CONCATENATE(MID(Konfiguration!$B$3,1,Konfiguration!$B$4),".",static_data!$A$19,IF(ROW(D727)-2&lt;10,CONCATENATE("00",ROW(D727)-2),IF(ROW(D727)-2&lt;100,CONCATENATE("0",ROW(D727)-2),ROW(D727)-2)),"@",Konfiguration!$B$5),"")</f>
        <v/>
      </c>
      <c r="E727" s="15"/>
      <c r="F727" s="17" t="str">
        <f>IF(ROW(D727)-2&lt;=Konfiguration!$B$9,CONCATENATE(static_data!$A$20,IF(ROW(D727)-2&lt;10,CONCATENATE("00",ROW(D727)-2),IF(ROW(D727)-2&lt;100,CONCATENATE("0",ROW(D727)-2),ROW(D727)-2))),"")</f>
        <v/>
      </c>
      <c r="G727" s="17" t="str">
        <f>IF(ROW(D727)-2&lt;=Konfiguration!$B$9,CONCATENATE(MID(Konfiguration!$B$3,1,Konfiguration!$B$4)),"")</f>
        <v/>
      </c>
      <c r="H727" s="17" t="str">
        <f>IF(ROW(I727)-2&lt;=Konfiguration!$B$9,CONCATENATE(MID(Konfiguration!$B$3,1,Konfiguration!$B$4),".",static_data!$A$20,IF(ROW(I727)-2&lt;10,CONCATENATE("00",ROW(I727)-2),IF(ROW(I727)-2&lt;100,CONCATENATE("0",ROW(I727)-2),ROW(I727)-2))),"")</f>
        <v/>
      </c>
      <c r="I727" s="17" t="str">
        <f>IF(ROW(I727)-2&lt;=Konfiguration!$B$9,CONCATENATE(MID(Konfiguration!$B$3,1,Konfiguration!$B$4),".",static_data!$A$20,IF(ROW(I727)-2&lt;10,CONCATENATE("00",ROW(I727)-2),IF(ROW(I727)-2&lt;100,CONCATENATE("0",ROW(I727)-2),ROW(I727)-2)),"@",Konfiguration!$B$5),"")</f>
        <v/>
      </c>
    </row>
    <row r="728" ht="15.75" customHeight="1">
      <c r="A728" s="17" t="str">
        <f>IF(ROW(D728)-2&lt;=Konfiguration!$B$8,CONCATENATE(static_data!$A$19,IF(ROW(D728)-2&lt;10,CONCATENATE("00",ROW(D728)-2),IF(ROW(D728)-2&lt;100,CONCATENATE("0",ROW(D728)-2),ROW(D728)-2))),"")</f>
        <v/>
      </c>
      <c r="B728" s="17" t="str">
        <f>IF(ROW(D728)-2&lt;=Konfiguration!$B$8,CONCATENATE(MID(Konfiguration!$B$3,1,Konfiguration!$B$4)),"")</f>
        <v/>
      </c>
      <c r="C728" s="17" t="str">
        <f>IF(ROW(D728)-2&lt;=Konfiguration!$B$8,CONCATENATE(MID(Konfiguration!$B$3,1,Konfiguration!$B$4),".",static_data!$A$19,IF(ROW(D728)-2&lt;10,CONCATENATE("00",ROW(D728)-2),IF(ROW(D728)-2&lt;100,CONCATENATE("0",ROW(D728)-2),ROW(D728)-2))),"")</f>
        <v/>
      </c>
      <c r="D728" s="17" t="str">
        <f>IF(ROW(D728)-2&lt;=Konfiguration!$B$8,CONCATENATE(MID(Konfiguration!$B$3,1,Konfiguration!$B$4),".",static_data!$A$19,IF(ROW(D728)-2&lt;10,CONCATENATE("00",ROW(D728)-2),IF(ROW(D728)-2&lt;100,CONCATENATE("0",ROW(D728)-2),ROW(D728)-2)),"@",Konfiguration!$B$5),"")</f>
        <v/>
      </c>
      <c r="E728" s="15"/>
      <c r="F728" s="17" t="str">
        <f>IF(ROW(D728)-2&lt;=Konfiguration!$B$9,CONCATENATE(static_data!$A$20,IF(ROW(D728)-2&lt;10,CONCATENATE("00",ROW(D728)-2),IF(ROW(D728)-2&lt;100,CONCATENATE("0",ROW(D728)-2),ROW(D728)-2))),"")</f>
        <v/>
      </c>
      <c r="G728" s="17" t="str">
        <f>IF(ROW(D728)-2&lt;=Konfiguration!$B$9,CONCATENATE(MID(Konfiguration!$B$3,1,Konfiguration!$B$4)),"")</f>
        <v/>
      </c>
      <c r="H728" s="17" t="str">
        <f>IF(ROW(I728)-2&lt;=Konfiguration!$B$9,CONCATENATE(MID(Konfiguration!$B$3,1,Konfiguration!$B$4),".",static_data!$A$20,IF(ROW(I728)-2&lt;10,CONCATENATE("00",ROW(I728)-2),IF(ROW(I728)-2&lt;100,CONCATENATE("0",ROW(I728)-2),ROW(I728)-2))),"")</f>
        <v/>
      </c>
      <c r="I728" s="17" t="str">
        <f>IF(ROW(I728)-2&lt;=Konfiguration!$B$9,CONCATENATE(MID(Konfiguration!$B$3,1,Konfiguration!$B$4),".",static_data!$A$20,IF(ROW(I728)-2&lt;10,CONCATENATE("00",ROW(I728)-2),IF(ROW(I728)-2&lt;100,CONCATENATE("0",ROW(I728)-2),ROW(I728)-2)),"@",Konfiguration!$B$5),"")</f>
        <v/>
      </c>
    </row>
    <row r="729" ht="15.75" customHeight="1">
      <c r="A729" s="17" t="str">
        <f>IF(ROW(D729)-2&lt;=Konfiguration!$B$8,CONCATENATE(static_data!$A$19,IF(ROW(D729)-2&lt;10,CONCATENATE("00",ROW(D729)-2),IF(ROW(D729)-2&lt;100,CONCATENATE("0",ROW(D729)-2),ROW(D729)-2))),"")</f>
        <v/>
      </c>
      <c r="B729" s="17" t="str">
        <f>IF(ROW(D729)-2&lt;=Konfiguration!$B$8,CONCATENATE(MID(Konfiguration!$B$3,1,Konfiguration!$B$4)),"")</f>
        <v/>
      </c>
      <c r="C729" s="17" t="str">
        <f>IF(ROW(D729)-2&lt;=Konfiguration!$B$8,CONCATENATE(MID(Konfiguration!$B$3,1,Konfiguration!$B$4),".",static_data!$A$19,IF(ROW(D729)-2&lt;10,CONCATENATE("00",ROW(D729)-2),IF(ROW(D729)-2&lt;100,CONCATENATE("0",ROW(D729)-2),ROW(D729)-2))),"")</f>
        <v/>
      </c>
      <c r="D729" s="17" t="str">
        <f>IF(ROW(D729)-2&lt;=Konfiguration!$B$8,CONCATENATE(MID(Konfiguration!$B$3,1,Konfiguration!$B$4),".",static_data!$A$19,IF(ROW(D729)-2&lt;10,CONCATENATE("00",ROW(D729)-2),IF(ROW(D729)-2&lt;100,CONCATENATE("0",ROW(D729)-2),ROW(D729)-2)),"@",Konfiguration!$B$5),"")</f>
        <v/>
      </c>
      <c r="E729" s="15"/>
      <c r="F729" s="17" t="str">
        <f>IF(ROW(D729)-2&lt;=Konfiguration!$B$9,CONCATENATE(static_data!$A$20,IF(ROW(D729)-2&lt;10,CONCATENATE("00",ROW(D729)-2),IF(ROW(D729)-2&lt;100,CONCATENATE("0",ROW(D729)-2),ROW(D729)-2))),"")</f>
        <v/>
      </c>
      <c r="G729" s="17" t="str">
        <f>IF(ROW(D729)-2&lt;=Konfiguration!$B$9,CONCATENATE(MID(Konfiguration!$B$3,1,Konfiguration!$B$4)),"")</f>
        <v/>
      </c>
      <c r="H729" s="17" t="str">
        <f>IF(ROW(I729)-2&lt;=Konfiguration!$B$9,CONCATENATE(MID(Konfiguration!$B$3,1,Konfiguration!$B$4),".",static_data!$A$20,IF(ROW(I729)-2&lt;10,CONCATENATE("00",ROW(I729)-2),IF(ROW(I729)-2&lt;100,CONCATENATE("0",ROW(I729)-2),ROW(I729)-2))),"")</f>
        <v/>
      </c>
      <c r="I729" s="17" t="str">
        <f>IF(ROW(I729)-2&lt;=Konfiguration!$B$9,CONCATENATE(MID(Konfiguration!$B$3,1,Konfiguration!$B$4),".",static_data!$A$20,IF(ROW(I729)-2&lt;10,CONCATENATE("00",ROW(I729)-2),IF(ROW(I729)-2&lt;100,CONCATENATE("0",ROW(I729)-2),ROW(I729)-2)),"@",Konfiguration!$B$5),"")</f>
        <v/>
      </c>
    </row>
    <row r="730" ht="15.75" customHeight="1">
      <c r="A730" s="17" t="str">
        <f>IF(ROW(D730)-2&lt;=Konfiguration!$B$8,CONCATENATE(static_data!$A$19,IF(ROW(D730)-2&lt;10,CONCATENATE("00",ROW(D730)-2),IF(ROW(D730)-2&lt;100,CONCATENATE("0",ROW(D730)-2),ROW(D730)-2))),"")</f>
        <v/>
      </c>
      <c r="B730" s="17" t="str">
        <f>IF(ROW(D730)-2&lt;=Konfiguration!$B$8,CONCATENATE(MID(Konfiguration!$B$3,1,Konfiguration!$B$4)),"")</f>
        <v/>
      </c>
      <c r="C730" s="17" t="str">
        <f>IF(ROW(D730)-2&lt;=Konfiguration!$B$8,CONCATENATE(MID(Konfiguration!$B$3,1,Konfiguration!$B$4),".",static_data!$A$19,IF(ROW(D730)-2&lt;10,CONCATENATE("00",ROW(D730)-2),IF(ROW(D730)-2&lt;100,CONCATENATE("0",ROW(D730)-2),ROW(D730)-2))),"")</f>
        <v/>
      </c>
      <c r="D730" s="17" t="str">
        <f>IF(ROW(D730)-2&lt;=Konfiguration!$B$8,CONCATENATE(MID(Konfiguration!$B$3,1,Konfiguration!$B$4),".",static_data!$A$19,IF(ROW(D730)-2&lt;10,CONCATENATE("00",ROW(D730)-2),IF(ROW(D730)-2&lt;100,CONCATENATE("0",ROW(D730)-2),ROW(D730)-2)),"@",Konfiguration!$B$5),"")</f>
        <v/>
      </c>
      <c r="E730" s="15"/>
      <c r="F730" s="17" t="str">
        <f>IF(ROW(D730)-2&lt;=Konfiguration!$B$9,CONCATENATE(static_data!$A$20,IF(ROW(D730)-2&lt;10,CONCATENATE("00",ROW(D730)-2),IF(ROW(D730)-2&lt;100,CONCATENATE("0",ROW(D730)-2),ROW(D730)-2))),"")</f>
        <v/>
      </c>
      <c r="G730" s="17" t="str">
        <f>IF(ROW(D730)-2&lt;=Konfiguration!$B$9,CONCATENATE(MID(Konfiguration!$B$3,1,Konfiguration!$B$4)),"")</f>
        <v/>
      </c>
      <c r="H730" s="17" t="str">
        <f>IF(ROW(I730)-2&lt;=Konfiguration!$B$9,CONCATENATE(MID(Konfiguration!$B$3,1,Konfiguration!$B$4),".",static_data!$A$20,IF(ROW(I730)-2&lt;10,CONCATENATE("00",ROW(I730)-2),IF(ROW(I730)-2&lt;100,CONCATENATE("0",ROW(I730)-2),ROW(I730)-2))),"")</f>
        <v/>
      </c>
      <c r="I730" s="17" t="str">
        <f>IF(ROW(I730)-2&lt;=Konfiguration!$B$9,CONCATENATE(MID(Konfiguration!$B$3,1,Konfiguration!$B$4),".",static_data!$A$20,IF(ROW(I730)-2&lt;10,CONCATENATE("00",ROW(I730)-2),IF(ROW(I730)-2&lt;100,CONCATENATE("0",ROW(I730)-2),ROW(I730)-2)),"@",Konfiguration!$B$5),"")</f>
        <v/>
      </c>
    </row>
    <row r="731" ht="15.75" customHeight="1">
      <c r="A731" s="17" t="str">
        <f>IF(ROW(D731)-2&lt;=Konfiguration!$B$8,CONCATENATE(static_data!$A$19,IF(ROW(D731)-2&lt;10,CONCATENATE("00",ROW(D731)-2),IF(ROW(D731)-2&lt;100,CONCATENATE("0",ROW(D731)-2),ROW(D731)-2))),"")</f>
        <v/>
      </c>
      <c r="B731" s="17" t="str">
        <f>IF(ROW(D731)-2&lt;=Konfiguration!$B$8,CONCATENATE(MID(Konfiguration!$B$3,1,Konfiguration!$B$4)),"")</f>
        <v/>
      </c>
      <c r="C731" s="17" t="str">
        <f>IF(ROW(D731)-2&lt;=Konfiguration!$B$8,CONCATENATE(MID(Konfiguration!$B$3,1,Konfiguration!$B$4),".",static_data!$A$19,IF(ROW(D731)-2&lt;10,CONCATENATE("00",ROW(D731)-2),IF(ROW(D731)-2&lt;100,CONCATENATE("0",ROW(D731)-2),ROW(D731)-2))),"")</f>
        <v/>
      </c>
      <c r="D731" s="17" t="str">
        <f>IF(ROW(D731)-2&lt;=Konfiguration!$B$8,CONCATENATE(MID(Konfiguration!$B$3,1,Konfiguration!$B$4),".",static_data!$A$19,IF(ROW(D731)-2&lt;10,CONCATENATE("00",ROW(D731)-2),IF(ROW(D731)-2&lt;100,CONCATENATE("0",ROW(D731)-2),ROW(D731)-2)),"@",Konfiguration!$B$5),"")</f>
        <v/>
      </c>
      <c r="E731" s="15"/>
      <c r="F731" s="17" t="str">
        <f>IF(ROW(D731)-2&lt;=Konfiguration!$B$9,CONCATENATE(static_data!$A$20,IF(ROW(D731)-2&lt;10,CONCATENATE("00",ROW(D731)-2),IF(ROW(D731)-2&lt;100,CONCATENATE("0",ROW(D731)-2),ROW(D731)-2))),"")</f>
        <v/>
      </c>
      <c r="G731" s="17" t="str">
        <f>IF(ROW(D731)-2&lt;=Konfiguration!$B$9,CONCATENATE(MID(Konfiguration!$B$3,1,Konfiguration!$B$4)),"")</f>
        <v/>
      </c>
      <c r="H731" s="17" t="str">
        <f>IF(ROW(I731)-2&lt;=Konfiguration!$B$9,CONCATENATE(MID(Konfiguration!$B$3,1,Konfiguration!$B$4),".",static_data!$A$20,IF(ROW(I731)-2&lt;10,CONCATENATE("00",ROW(I731)-2),IF(ROW(I731)-2&lt;100,CONCATENATE("0",ROW(I731)-2),ROW(I731)-2))),"")</f>
        <v/>
      </c>
      <c r="I731" s="17" t="str">
        <f>IF(ROW(I731)-2&lt;=Konfiguration!$B$9,CONCATENATE(MID(Konfiguration!$B$3,1,Konfiguration!$B$4),".",static_data!$A$20,IF(ROW(I731)-2&lt;10,CONCATENATE("00",ROW(I731)-2),IF(ROW(I731)-2&lt;100,CONCATENATE("0",ROW(I731)-2),ROW(I731)-2)),"@",Konfiguration!$B$5),"")</f>
        <v/>
      </c>
    </row>
    <row r="732" ht="15.75" customHeight="1">
      <c r="A732" s="17" t="str">
        <f>IF(ROW(D732)-2&lt;=Konfiguration!$B$8,CONCATENATE(static_data!$A$19,IF(ROW(D732)-2&lt;10,CONCATENATE("00",ROW(D732)-2),IF(ROW(D732)-2&lt;100,CONCATENATE("0",ROW(D732)-2),ROW(D732)-2))),"")</f>
        <v/>
      </c>
      <c r="B732" s="17" t="str">
        <f>IF(ROW(D732)-2&lt;=Konfiguration!$B$8,CONCATENATE(MID(Konfiguration!$B$3,1,Konfiguration!$B$4)),"")</f>
        <v/>
      </c>
      <c r="C732" s="17" t="str">
        <f>IF(ROW(D732)-2&lt;=Konfiguration!$B$8,CONCATENATE(MID(Konfiguration!$B$3,1,Konfiguration!$B$4),".",static_data!$A$19,IF(ROW(D732)-2&lt;10,CONCATENATE("00",ROW(D732)-2),IF(ROW(D732)-2&lt;100,CONCATENATE("0",ROW(D732)-2),ROW(D732)-2))),"")</f>
        <v/>
      </c>
      <c r="D732" s="17" t="str">
        <f>IF(ROW(D732)-2&lt;=Konfiguration!$B$8,CONCATENATE(MID(Konfiguration!$B$3,1,Konfiguration!$B$4),".",static_data!$A$19,IF(ROW(D732)-2&lt;10,CONCATENATE("00",ROW(D732)-2),IF(ROW(D732)-2&lt;100,CONCATENATE("0",ROW(D732)-2),ROW(D732)-2)),"@",Konfiguration!$B$5),"")</f>
        <v/>
      </c>
      <c r="E732" s="15"/>
      <c r="F732" s="17" t="str">
        <f>IF(ROW(D732)-2&lt;=Konfiguration!$B$9,CONCATENATE(static_data!$A$20,IF(ROW(D732)-2&lt;10,CONCATENATE("00",ROW(D732)-2),IF(ROW(D732)-2&lt;100,CONCATENATE("0",ROW(D732)-2),ROW(D732)-2))),"")</f>
        <v/>
      </c>
      <c r="G732" s="17" t="str">
        <f>IF(ROW(D732)-2&lt;=Konfiguration!$B$9,CONCATENATE(MID(Konfiguration!$B$3,1,Konfiguration!$B$4)),"")</f>
        <v/>
      </c>
      <c r="H732" s="17" t="str">
        <f>IF(ROW(I732)-2&lt;=Konfiguration!$B$9,CONCATENATE(MID(Konfiguration!$B$3,1,Konfiguration!$B$4),".",static_data!$A$20,IF(ROW(I732)-2&lt;10,CONCATENATE("00",ROW(I732)-2),IF(ROW(I732)-2&lt;100,CONCATENATE("0",ROW(I732)-2),ROW(I732)-2))),"")</f>
        <v/>
      </c>
      <c r="I732" s="17" t="str">
        <f>IF(ROW(I732)-2&lt;=Konfiguration!$B$9,CONCATENATE(MID(Konfiguration!$B$3,1,Konfiguration!$B$4),".",static_data!$A$20,IF(ROW(I732)-2&lt;10,CONCATENATE("00",ROW(I732)-2),IF(ROW(I732)-2&lt;100,CONCATENATE("0",ROW(I732)-2),ROW(I732)-2)),"@",Konfiguration!$B$5),"")</f>
        <v/>
      </c>
    </row>
    <row r="733" ht="15.75" customHeight="1">
      <c r="A733" s="17" t="str">
        <f>IF(ROW(D733)-2&lt;=Konfiguration!$B$8,CONCATENATE(static_data!$A$19,IF(ROW(D733)-2&lt;10,CONCATENATE("00",ROW(D733)-2),IF(ROW(D733)-2&lt;100,CONCATENATE("0",ROW(D733)-2),ROW(D733)-2))),"")</f>
        <v/>
      </c>
      <c r="B733" s="17" t="str">
        <f>IF(ROW(D733)-2&lt;=Konfiguration!$B$8,CONCATENATE(MID(Konfiguration!$B$3,1,Konfiguration!$B$4)),"")</f>
        <v/>
      </c>
      <c r="C733" s="17" t="str">
        <f>IF(ROW(D733)-2&lt;=Konfiguration!$B$8,CONCATENATE(MID(Konfiguration!$B$3,1,Konfiguration!$B$4),".",static_data!$A$19,IF(ROW(D733)-2&lt;10,CONCATENATE("00",ROW(D733)-2),IF(ROW(D733)-2&lt;100,CONCATENATE("0",ROW(D733)-2),ROW(D733)-2))),"")</f>
        <v/>
      </c>
      <c r="D733" s="17" t="str">
        <f>IF(ROW(D733)-2&lt;=Konfiguration!$B$8,CONCATENATE(MID(Konfiguration!$B$3,1,Konfiguration!$B$4),".",static_data!$A$19,IF(ROW(D733)-2&lt;10,CONCATENATE("00",ROW(D733)-2),IF(ROW(D733)-2&lt;100,CONCATENATE("0",ROW(D733)-2),ROW(D733)-2)),"@",Konfiguration!$B$5),"")</f>
        <v/>
      </c>
      <c r="E733" s="15"/>
      <c r="F733" s="17" t="str">
        <f>IF(ROW(D733)-2&lt;=Konfiguration!$B$9,CONCATENATE(static_data!$A$20,IF(ROW(D733)-2&lt;10,CONCATENATE("00",ROW(D733)-2),IF(ROW(D733)-2&lt;100,CONCATENATE("0",ROW(D733)-2),ROW(D733)-2))),"")</f>
        <v/>
      </c>
      <c r="G733" s="17" t="str">
        <f>IF(ROW(D733)-2&lt;=Konfiguration!$B$9,CONCATENATE(MID(Konfiguration!$B$3,1,Konfiguration!$B$4)),"")</f>
        <v/>
      </c>
      <c r="H733" s="17" t="str">
        <f>IF(ROW(I733)-2&lt;=Konfiguration!$B$9,CONCATENATE(MID(Konfiguration!$B$3,1,Konfiguration!$B$4),".",static_data!$A$20,IF(ROW(I733)-2&lt;10,CONCATENATE("00",ROW(I733)-2),IF(ROW(I733)-2&lt;100,CONCATENATE("0",ROW(I733)-2),ROW(I733)-2))),"")</f>
        <v/>
      </c>
      <c r="I733" s="17" t="str">
        <f>IF(ROW(I733)-2&lt;=Konfiguration!$B$9,CONCATENATE(MID(Konfiguration!$B$3,1,Konfiguration!$B$4),".",static_data!$A$20,IF(ROW(I733)-2&lt;10,CONCATENATE("00",ROW(I733)-2),IF(ROW(I733)-2&lt;100,CONCATENATE("0",ROW(I733)-2),ROW(I733)-2)),"@",Konfiguration!$B$5),"")</f>
        <v/>
      </c>
    </row>
    <row r="734" ht="15.75" customHeight="1">
      <c r="A734" s="17" t="str">
        <f>IF(ROW(D734)-2&lt;=Konfiguration!$B$8,CONCATENATE(static_data!$A$19,IF(ROW(D734)-2&lt;10,CONCATENATE("00",ROW(D734)-2),IF(ROW(D734)-2&lt;100,CONCATENATE("0",ROW(D734)-2),ROW(D734)-2))),"")</f>
        <v/>
      </c>
      <c r="B734" s="17" t="str">
        <f>IF(ROW(D734)-2&lt;=Konfiguration!$B$8,CONCATENATE(MID(Konfiguration!$B$3,1,Konfiguration!$B$4)),"")</f>
        <v/>
      </c>
      <c r="C734" s="17" t="str">
        <f>IF(ROW(D734)-2&lt;=Konfiguration!$B$8,CONCATENATE(MID(Konfiguration!$B$3,1,Konfiguration!$B$4),".",static_data!$A$19,IF(ROW(D734)-2&lt;10,CONCATENATE("00",ROW(D734)-2),IF(ROW(D734)-2&lt;100,CONCATENATE("0",ROW(D734)-2),ROW(D734)-2))),"")</f>
        <v/>
      </c>
      <c r="D734" s="17" t="str">
        <f>IF(ROW(D734)-2&lt;=Konfiguration!$B$8,CONCATENATE(MID(Konfiguration!$B$3,1,Konfiguration!$B$4),".",static_data!$A$19,IF(ROW(D734)-2&lt;10,CONCATENATE("00",ROW(D734)-2),IF(ROW(D734)-2&lt;100,CONCATENATE("0",ROW(D734)-2),ROW(D734)-2)),"@",Konfiguration!$B$5),"")</f>
        <v/>
      </c>
      <c r="E734" s="15"/>
      <c r="F734" s="17" t="str">
        <f>IF(ROW(D734)-2&lt;=Konfiguration!$B$9,CONCATENATE(static_data!$A$20,IF(ROW(D734)-2&lt;10,CONCATENATE("00",ROW(D734)-2),IF(ROW(D734)-2&lt;100,CONCATENATE("0",ROW(D734)-2),ROW(D734)-2))),"")</f>
        <v/>
      </c>
      <c r="G734" s="17" t="str">
        <f>IF(ROW(D734)-2&lt;=Konfiguration!$B$9,CONCATENATE(MID(Konfiguration!$B$3,1,Konfiguration!$B$4)),"")</f>
        <v/>
      </c>
      <c r="H734" s="17" t="str">
        <f>IF(ROW(I734)-2&lt;=Konfiguration!$B$9,CONCATENATE(MID(Konfiguration!$B$3,1,Konfiguration!$B$4),".",static_data!$A$20,IF(ROW(I734)-2&lt;10,CONCATENATE("00",ROW(I734)-2),IF(ROW(I734)-2&lt;100,CONCATENATE("0",ROW(I734)-2),ROW(I734)-2))),"")</f>
        <v/>
      </c>
      <c r="I734" s="17" t="str">
        <f>IF(ROW(I734)-2&lt;=Konfiguration!$B$9,CONCATENATE(MID(Konfiguration!$B$3,1,Konfiguration!$B$4),".",static_data!$A$20,IF(ROW(I734)-2&lt;10,CONCATENATE("00",ROW(I734)-2),IF(ROW(I734)-2&lt;100,CONCATENATE("0",ROW(I734)-2),ROW(I734)-2)),"@",Konfiguration!$B$5),"")</f>
        <v/>
      </c>
    </row>
    <row r="735" ht="15.75" customHeight="1">
      <c r="A735" s="17" t="str">
        <f>IF(ROW(D735)-2&lt;=Konfiguration!$B$8,CONCATENATE(static_data!$A$19,IF(ROW(D735)-2&lt;10,CONCATENATE("00",ROW(D735)-2),IF(ROW(D735)-2&lt;100,CONCATENATE("0",ROW(D735)-2),ROW(D735)-2))),"")</f>
        <v/>
      </c>
      <c r="B735" s="17" t="str">
        <f>IF(ROW(D735)-2&lt;=Konfiguration!$B$8,CONCATENATE(MID(Konfiguration!$B$3,1,Konfiguration!$B$4)),"")</f>
        <v/>
      </c>
      <c r="C735" s="17" t="str">
        <f>IF(ROW(D735)-2&lt;=Konfiguration!$B$8,CONCATENATE(MID(Konfiguration!$B$3,1,Konfiguration!$B$4),".",static_data!$A$19,IF(ROW(D735)-2&lt;10,CONCATENATE("00",ROW(D735)-2),IF(ROW(D735)-2&lt;100,CONCATENATE("0",ROW(D735)-2),ROW(D735)-2))),"")</f>
        <v/>
      </c>
      <c r="D735" s="17" t="str">
        <f>IF(ROW(D735)-2&lt;=Konfiguration!$B$8,CONCATENATE(MID(Konfiguration!$B$3,1,Konfiguration!$B$4),".",static_data!$A$19,IF(ROW(D735)-2&lt;10,CONCATENATE("00",ROW(D735)-2),IF(ROW(D735)-2&lt;100,CONCATENATE("0",ROW(D735)-2),ROW(D735)-2)),"@",Konfiguration!$B$5),"")</f>
        <v/>
      </c>
      <c r="E735" s="15"/>
      <c r="F735" s="17" t="str">
        <f>IF(ROW(D735)-2&lt;=Konfiguration!$B$9,CONCATENATE(static_data!$A$20,IF(ROW(D735)-2&lt;10,CONCATENATE("00",ROW(D735)-2),IF(ROW(D735)-2&lt;100,CONCATENATE("0",ROW(D735)-2),ROW(D735)-2))),"")</f>
        <v/>
      </c>
      <c r="G735" s="17" t="str">
        <f>IF(ROW(D735)-2&lt;=Konfiguration!$B$9,CONCATENATE(MID(Konfiguration!$B$3,1,Konfiguration!$B$4)),"")</f>
        <v/>
      </c>
      <c r="H735" s="17" t="str">
        <f>IF(ROW(I735)-2&lt;=Konfiguration!$B$9,CONCATENATE(MID(Konfiguration!$B$3,1,Konfiguration!$B$4),".",static_data!$A$20,IF(ROW(I735)-2&lt;10,CONCATENATE("00",ROW(I735)-2),IF(ROW(I735)-2&lt;100,CONCATENATE("0",ROW(I735)-2),ROW(I735)-2))),"")</f>
        <v/>
      </c>
      <c r="I735" s="17" t="str">
        <f>IF(ROW(I735)-2&lt;=Konfiguration!$B$9,CONCATENATE(MID(Konfiguration!$B$3,1,Konfiguration!$B$4),".",static_data!$A$20,IF(ROW(I735)-2&lt;10,CONCATENATE("00",ROW(I735)-2),IF(ROW(I735)-2&lt;100,CONCATENATE("0",ROW(I735)-2),ROW(I735)-2)),"@",Konfiguration!$B$5),"")</f>
        <v/>
      </c>
    </row>
    <row r="736" ht="15.75" customHeight="1">
      <c r="A736" s="17" t="str">
        <f>IF(ROW(D736)-2&lt;=Konfiguration!$B$8,CONCATENATE(static_data!$A$19,IF(ROW(D736)-2&lt;10,CONCATENATE("00",ROW(D736)-2),IF(ROW(D736)-2&lt;100,CONCATENATE("0",ROW(D736)-2),ROW(D736)-2))),"")</f>
        <v/>
      </c>
      <c r="B736" s="17" t="str">
        <f>IF(ROW(D736)-2&lt;=Konfiguration!$B$8,CONCATENATE(MID(Konfiguration!$B$3,1,Konfiguration!$B$4)),"")</f>
        <v/>
      </c>
      <c r="C736" s="17" t="str">
        <f>IF(ROW(D736)-2&lt;=Konfiguration!$B$8,CONCATENATE(MID(Konfiguration!$B$3,1,Konfiguration!$B$4),".",static_data!$A$19,IF(ROW(D736)-2&lt;10,CONCATENATE("00",ROW(D736)-2),IF(ROW(D736)-2&lt;100,CONCATENATE("0",ROW(D736)-2),ROW(D736)-2))),"")</f>
        <v/>
      </c>
      <c r="D736" s="17" t="str">
        <f>IF(ROW(D736)-2&lt;=Konfiguration!$B$8,CONCATENATE(MID(Konfiguration!$B$3,1,Konfiguration!$B$4),".",static_data!$A$19,IF(ROW(D736)-2&lt;10,CONCATENATE("00",ROW(D736)-2),IF(ROW(D736)-2&lt;100,CONCATENATE("0",ROW(D736)-2),ROW(D736)-2)),"@",Konfiguration!$B$5),"")</f>
        <v/>
      </c>
      <c r="E736" s="15"/>
      <c r="F736" s="17" t="str">
        <f>IF(ROW(D736)-2&lt;=Konfiguration!$B$9,CONCATENATE(static_data!$A$20,IF(ROW(D736)-2&lt;10,CONCATENATE("00",ROW(D736)-2),IF(ROW(D736)-2&lt;100,CONCATENATE("0",ROW(D736)-2),ROW(D736)-2))),"")</f>
        <v/>
      </c>
      <c r="G736" s="17" t="str">
        <f>IF(ROW(D736)-2&lt;=Konfiguration!$B$9,CONCATENATE(MID(Konfiguration!$B$3,1,Konfiguration!$B$4)),"")</f>
        <v/>
      </c>
      <c r="H736" s="17" t="str">
        <f>IF(ROW(I736)-2&lt;=Konfiguration!$B$9,CONCATENATE(MID(Konfiguration!$B$3,1,Konfiguration!$B$4),".",static_data!$A$20,IF(ROW(I736)-2&lt;10,CONCATENATE("00",ROW(I736)-2),IF(ROW(I736)-2&lt;100,CONCATENATE("0",ROW(I736)-2),ROW(I736)-2))),"")</f>
        <v/>
      </c>
      <c r="I736" s="17" t="str">
        <f>IF(ROW(I736)-2&lt;=Konfiguration!$B$9,CONCATENATE(MID(Konfiguration!$B$3,1,Konfiguration!$B$4),".",static_data!$A$20,IF(ROW(I736)-2&lt;10,CONCATENATE("00",ROW(I736)-2),IF(ROW(I736)-2&lt;100,CONCATENATE("0",ROW(I736)-2),ROW(I736)-2)),"@",Konfiguration!$B$5),"")</f>
        <v/>
      </c>
    </row>
    <row r="737" ht="15.75" customHeight="1">
      <c r="A737" s="17" t="str">
        <f>IF(ROW(D737)-2&lt;=Konfiguration!$B$8,CONCATENATE(static_data!$A$19,IF(ROW(D737)-2&lt;10,CONCATENATE("00",ROW(D737)-2),IF(ROW(D737)-2&lt;100,CONCATENATE("0",ROW(D737)-2),ROW(D737)-2))),"")</f>
        <v/>
      </c>
      <c r="B737" s="17" t="str">
        <f>IF(ROW(D737)-2&lt;=Konfiguration!$B$8,CONCATENATE(MID(Konfiguration!$B$3,1,Konfiguration!$B$4)),"")</f>
        <v/>
      </c>
      <c r="C737" s="17" t="str">
        <f>IF(ROW(D737)-2&lt;=Konfiguration!$B$8,CONCATENATE(MID(Konfiguration!$B$3,1,Konfiguration!$B$4),".",static_data!$A$19,IF(ROW(D737)-2&lt;10,CONCATENATE("00",ROW(D737)-2),IF(ROW(D737)-2&lt;100,CONCATENATE("0",ROW(D737)-2),ROW(D737)-2))),"")</f>
        <v/>
      </c>
      <c r="D737" s="17" t="str">
        <f>IF(ROW(D737)-2&lt;=Konfiguration!$B$8,CONCATENATE(MID(Konfiguration!$B$3,1,Konfiguration!$B$4),".",static_data!$A$19,IF(ROW(D737)-2&lt;10,CONCATENATE("00",ROW(D737)-2),IF(ROW(D737)-2&lt;100,CONCATENATE("0",ROW(D737)-2),ROW(D737)-2)),"@",Konfiguration!$B$5),"")</f>
        <v/>
      </c>
      <c r="E737" s="15"/>
      <c r="F737" s="17" t="str">
        <f>IF(ROW(D737)-2&lt;=Konfiguration!$B$9,CONCATENATE(static_data!$A$20,IF(ROW(D737)-2&lt;10,CONCATENATE("00",ROW(D737)-2),IF(ROW(D737)-2&lt;100,CONCATENATE("0",ROW(D737)-2),ROW(D737)-2))),"")</f>
        <v/>
      </c>
      <c r="G737" s="17" t="str">
        <f>IF(ROW(D737)-2&lt;=Konfiguration!$B$9,CONCATENATE(MID(Konfiguration!$B$3,1,Konfiguration!$B$4)),"")</f>
        <v/>
      </c>
      <c r="H737" s="17" t="str">
        <f>IF(ROW(I737)-2&lt;=Konfiguration!$B$9,CONCATENATE(MID(Konfiguration!$B$3,1,Konfiguration!$B$4),".",static_data!$A$20,IF(ROW(I737)-2&lt;10,CONCATENATE("00",ROW(I737)-2),IF(ROW(I737)-2&lt;100,CONCATENATE("0",ROW(I737)-2),ROW(I737)-2))),"")</f>
        <v/>
      </c>
      <c r="I737" s="17" t="str">
        <f>IF(ROW(I737)-2&lt;=Konfiguration!$B$9,CONCATENATE(MID(Konfiguration!$B$3,1,Konfiguration!$B$4),".",static_data!$A$20,IF(ROW(I737)-2&lt;10,CONCATENATE("00",ROW(I737)-2),IF(ROW(I737)-2&lt;100,CONCATENATE("0",ROW(I737)-2),ROW(I737)-2)),"@",Konfiguration!$B$5),"")</f>
        <v/>
      </c>
    </row>
    <row r="738" ht="15.75" customHeight="1">
      <c r="A738" s="17" t="str">
        <f>IF(ROW(D738)-2&lt;=Konfiguration!$B$8,CONCATENATE(static_data!$A$19,IF(ROW(D738)-2&lt;10,CONCATENATE("00",ROW(D738)-2),IF(ROW(D738)-2&lt;100,CONCATENATE("0",ROW(D738)-2),ROW(D738)-2))),"")</f>
        <v/>
      </c>
      <c r="B738" s="17" t="str">
        <f>IF(ROW(D738)-2&lt;=Konfiguration!$B$8,CONCATENATE(MID(Konfiguration!$B$3,1,Konfiguration!$B$4)),"")</f>
        <v/>
      </c>
      <c r="C738" s="17" t="str">
        <f>IF(ROW(D738)-2&lt;=Konfiguration!$B$8,CONCATENATE(MID(Konfiguration!$B$3,1,Konfiguration!$B$4),".",static_data!$A$19,IF(ROW(D738)-2&lt;10,CONCATENATE("00",ROW(D738)-2),IF(ROW(D738)-2&lt;100,CONCATENATE("0",ROW(D738)-2),ROW(D738)-2))),"")</f>
        <v/>
      </c>
      <c r="D738" s="17" t="str">
        <f>IF(ROW(D738)-2&lt;=Konfiguration!$B$8,CONCATENATE(MID(Konfiguration!$B$3,1,Konfiguration!$B$4),".",static_data!$A$19,IF(ROW(D738)-2&lt;10,CONCATENATE("00",ROW(D738)-2),IF(ROW(D738)-2&lt;100,CONCATENATE("0",ROW(D738)-2),ROW(D738)-2)),"@",Konfiguration!$B$5),"")</f>
        <v/>
      </c>
      <c r="E738" s="15"/>
      <c r="F738" s="17" t="str">
        <f>IF(ROW(D738)-2&lt;=Konfiguration!$B$9,CONCATENATE(static_data!$A$20,IF(ROW(D738)-2&lt;10,CONCATENATE("00",ROW(D738)-2),IF(ROW(D738)-2&lt;100,CONCATENATE("0",ROW(D738)-2),ROW(D738)-2))),"")</f>
        <v/>
      </c>
      <c r="G738" s="17" t="str">
        <f>IF(ROW(D738)-2&lt;=Konfiguration!$B$9,CONCATENATE(MID(Konfiguration!$B$3,1,Konfiguration!$B$4)),"")</f>
        <v/>
      </c>
      <c r="H738" s="17" t="str">
        <f>IF(ROW(I738)-2&lt;=Konfiguration!$B$9,CONCATENATE(MID(Konfiguration!$B$3,1,Konfiguration!$B$4),".",static_data!$A$20,IF(ROW(I738)-2&lt;10,CONCATENATE("00",ROW(I738)-2),IF(ROW(I738)-2&lt;100,CONCATENATE("0",ROW(I738)-2),ROW(I738)-2))),"")</f>
        <v/>
      </c>
      <c r="I738" s="17" t="str">
        <f>IF(ROW(I738)-2&lt;=Konfiguration!$B$9,CONCATENATE(MID(Konfiguration!$B$3,1,Konfiguration!$B$4),".",static_data!$A$20,IF(ROW(I738)-2&lt;10,CONCATENATE("00",ROW(I738)-2),IF(ROW(I738)-2&lt;100,CONCATENATE("0",ROW(I738)-2),ROW(I738)-2)),"@",Konfiguration!$B$5),"")</f>
        <v/>
      </c>
    </row>
    <row r="739" ht="15.75" customHeight="1">
      <c r="A739" s="17" t="str">
        <f>IF(ROW(D739)-2&lt;=Konfiguration!$B$8,CONCATENATE(static_data!$A$19,IF(ROW(D739)-2&lt;10,CONCATENATE("00",ROW(D739)-2),IF(ROW(D739)-2&lt;100,CONCATENATE("0",ROW(D739)-2),ROW(D739)-2))),"")</f>
        <v/>
      </c>
      <c r="B739" s="17" t="str">
        <f>IF(ROW(D739)-2&lt;=Konfiguration!$B$8,CONCATENATE(MID(Konfiguration!$B$3,1,Konfiguration!$B$4)),"")</f>
        <v/>
      </c>
      <c r="C739" s="17" t="str">
        <f>IF(ROW(D739)-2&lt;=Konfiguration!$B$8,CONCATENATE(MID(Konfiguration!$B$3,1,Konfiguration!$B$4),".",static_data!$A$19,IF(ROW(D739)-2&lt;10,CONCATENATE("00",ROW(D739)-2),IF(ROW(D739)-2&lt;100,CONCATENATE("0",ROW(D739)-2),ROW(D739)-2))),"")</f>
        <v/>
      </c>
      <c r="D739" s="17" t="str">
        <f>IF(ROW(D739)-2&lt;=Konfiguration!$B$8,CONCATENATE(MID(Konfiguration!$B$3,1,Konfiguration!$B$4),".",static_data!$A$19,IF(ROW(D739)-2&lt;10,CONCATENATE("00",ROW(D739)-2),IF(ROW(D739)-2&lt;100,CONCATENATE("0",ROW(D739)-2),ROW(D739)-2)),"@",Konfiguration!$B$5),"")</f>
        <v/>
      </c>
      <c r="E739" s="15"/>
      <c r="F739" s="17" t="str">
        <f>IF(ROW(D739)-2&lt;=Konfiguration!$B$9,CONCATENATE(static_data!$A$20,IF(ROW(D739)-2&lt;10,CONCATENATE("00",ROW(D739)-2),IF(ROW(D739)-2&lt;100,CONCATENATE("0",ROW(D739)-2),ROW(D739)-2))),"")</f>
        <v/>
      </c>
      <c r="G739" s="17" t="str">
        <f>IF(ROW(D739)-2&lt;=Konfiguration!$B$9,CONCATENATE(MID(Konfiguration!$B$3,1,Konfiguration!$B$4)),"")</f>
        <v/>
      </c>
      <c r="H739" s="17" t="str">
        <f>IF(ROW(I739)-2&lt;=Konfiguration!$B$9,CONCATENATE(MID(Konfiguration!$B$3,1,Konfiguration!$B$4),".",static_data!$A$20,IF(ROW(I739)-2&lt;10,CONCATENATE("00",ROW(I739)-2),IF(ROW(I739)-2&lt;100,CONCATENATE("0",ROW(I739)-2),ROW(I739)-2))),"")</f>
        <v/>
      </c>
      <c r="I739" s="17" t="str">
        <f>IF(ROW(I739)-2&lt;=Konfiguration!$B$9,CONCATENATE(MID(Konfiguration!$B$3,1,Konfiguration!$B$4),".",static_data!$A$20,IF(ROW(I739)-2&lt;10,CONCATENATE("00",ROW(I739)-2),IF(ROW(I739)-2&lt;100,CONCATENATE("0",ROW(I739)-2),ROW(I739)-2)),"@",Konfiguration!$B$5),"")</f>
        <v/>
      </c>
    </row>
    <row r="740" ht="15.75" customHeight="1">
      <c r="A740" s="17" t="str">
        <f>IF(ROW(D740)-2&lt;=Konfiguration!$B$8,CONCATENATE(static_data!$A$19,IF(ROW(D740)-2&lt;10,CONCATENATE("00",ROW(D740)-2),IF(ROW(D740)-2&lt;100,CONCATENATE("0",ROW(D740)-2),ROW(D740)-2))),"")</f>
        <v/>
      </c>
      <c r="B740" s="17" t="str">
        <f>IF(ROW(D740)-2&lt;=Konfiguration!$B$8,CONCATENATE(MID(Konfiguration!$B$3,1,Konfiguration!$B$4)),"")</f>
        <v/>
      </c>
      <c r="C740" s="17" t="str">
        <f>IF(ROW(D740)-2&lt;=Konfiguration!$B$8,CONCATENATE(MID(Konfiguration!$B$3,1,Konfiguration!$B$4),".",static_data!$A$19,IF(ROW(D740)-2&lt;10,CONCATENATE("00",ROW(D740)-2),IF(ROW(D740)-2&lt;100,CONCATENATE("0",ROW(D740)-2),ROW(D740)-2))),"")</f>
        <v/>
      </c>
      <c r="D740" s="17" t="str">
        <f>IF(ROW(D740)-2&lt;=Konfiguration!$B$8,CONCATENATE(MID(Konfiguration!$B$3,1,Konfiguration!$B$4),".",static_data!$A$19,IF(ROW(D740)-2&lt;10,CONCATENATE("00",ROW(D740)-2),IF(ROW(D740)-2&lt;100,CONCATENATE("0",ROW(D740)-2),ROW(D740)-2)),"@",Konfiguration!$B$5),"")</f>
        <v/>
      </c>
      <c r="E740" s="15"/>
      <c r="F740" s="17" t="str">
        <f>IF(ROW(D740)-2&lt;=Konfiguration!$B$9,CONCATENATE(static_data!$A$20,IF(ROW(D740)-2&lt;10,CONCATENATE("00",ROW(D740)-2),IF(ROW(D740)-2&lt;100,CONCATENATE("0",ROW(D740)-2),ROW(D740)-2))),"")</f>
        <v/>
      </c>
      <c r="G740" s="17" t="str">
        <f>IF(ROW(D740)-2&lt;=Konfiguration!$B$9,CONCATENATE(MID(Konfiguration!$B$3,1,Konfiguration!$B$4)),"")</f>
        <v/>
      </c>
      <c r="H740" s="17" t="str">
        <f>IF(ROW(I740)-2&lt;=Konfiguration!$B$9,CONCATENATE(MID(Konfiguration!$B$3,1,Konfiguration!$B$4),".",static_data!$A$20,IF(ROW(I740)-2&lt;10,CONCATENATE("00",ROW(I740)-2),IF(ROW(I740)-2&lt;100,CONCATENATE("0",ROW(I740)-2),ROW(I740)-2))),"")</f>
        <v/>
      </c>
      <c r="I740" s="17" t="str">
        <f>IF(ROW(I740)-2&lt;=Konfiguration!$B$9,CONCATENATE(MID(Konfiguration!$B$3,1,Konfiguration!$B$4),".",static_data!$A$20,IF(ROW(I740)-2&lt;10,CONCATENATE("00",ROW(I740)-2),IF(ROW(I740)-2&lt;100,CONCATENATE("0",ROW(I740)-2),ROW(I740)-2)),"@",Konfiguration!$B$5),"")</f>
        <v/>
      </c>
    </row>
    <row r="741" ht="15.75" customHeight="1">
      <c r="A741" s="17" t="str">
        <f>IF(ROW(D741)-2&lt;=Konfiguration!$B$8,CONCATENATE(static_data!$A$19,IF(ROW(D741)-2&lt;10,CONCATENATE("00",ROW(D741)-2),IF(ROW(D741)-2&lt;100,CONCATENATE("0",ROW(D741)-2),ROW(D741)-2))),"")</f>
        <v/>
      </c>
      <c r="B741" s="17" t="str">
        <f>IF(ROW(D741)-2&lt;=Konfiguration!$B$8,CONCATENATE(MID(Konfiguration!$B$3,1,Konfiguration!$B$4)),"")</f>
        <v/>
      </c>
      <c r="C741" s="17" t="str">
        <f>IF(ROW(D741)-2&lt;=Konfiguration!$B$8,CONCATENATE(MID(Konfiguration!$B$3,1,Konfiguration!$B$4),".",static_data!$A$19,IF(ROW(D741)-2&lt;10,CONCATENATE("00",ROW(D741)-2),IF(ROW(D741)-2&lt;100,CONCATENATE("0",ROW(D741)-2),ROW(D741)-2))),"")</f>
        <v/>
      </c>
      <c r="D741" s="17" t="str">
        <f>IF(ROW(D741)-2&lt;=Konfiguration!$B$8,CONCATENATE(MID(Konfiguration!$B$3,1,Konfiguration!$B$4),".",static_data!$A$19,IF(ROW(D741)-2&lt;10,CONCATENATE("00",ROW(D741)-2),IF(ROW(D741)-2&lt;100,CONCATENATE("0",ROW(D741)-2),ROW(D741)-2)),"@",Konfiguration!$B$5),"")</f>
        <v/>
      </c>
      <c r="E741" s="15"/>
      <c r="F741" s="17" t="str">
        <f>IF(ROW(D741)-2&lt;=Konfiguration!$B$9,CONCATENATE(static_data!$A$20,IF(ROW(D741)-2&lt;10,CONCATENATE("00",ROW(D741)-2),IF(ROW(D741)-2&lt;100,CONCATENATE("0",ROW(D741)-2),ROW(D741)-2))),"")</f>
        <v/>
      </c>
      <c r="G741" s="17" t="str">
        <f>IF(ROW(D741)-2&lt;=Konfiguration!$B$9,CONCATENATE(MID(Konfiguration!$B$3,1,Konfiguration!$B$4)),"")</f>
        <v/>
      </c>
      <c r="H741" s="17" t="str">
        <f>IF(ROW(I741)-2&lt;=Konfiguration!$B$9,CONCATENATE(MID(Konfiguration!$B$3,1,Konfiguration!$B$4),".",static_data!$A$20,IF(ROW(I741)-2&lt;10,CONCATENATE("00",ROW(I741)-2),IF(ROW(I741)-2&lt;100,CONCATENATE("0",ROW(I741)-2),ROW(I741)-2))),"")</f>
        <v/>
      </c>
      <c r="I741" s="17" t="str">
        <f>IF(ROW(I741)-2&lt;=Konfiguration!$B$9,CONCATENATE(MID(Konfiguration!$B$3,1,Konfiguration!$B$4),".",static_data!$A$20,IF(ROW(I741)-2&lt;10,CONCATENATE("00",ROW(I741)-2),IF(ROW(I741)-2&lt;100,CONCATENATE("0",ROW(I741)-2),ROW(I741)-2)),"@",Konfiguration!$B$5),"")</f>
        <v/>
      </c>
    </row>
    <row r="742" ht="15.75" customHeight="1">
      <c r="A742" s="17" t="str">
        <f>IF(ROW(D742)-2&lt;=Konfiguration!$B$8,CONCATENATE(static_data!$A$19,IF(ROW(D742)-2&lt;10,CONCATENATE("00",ROW(D742)-2),IF(ROW(D742)-2&lt;100,CONCATENATE("0",ROW(D742)-2),ROW(D742)-2))),"")</f>
        <v/>
      </c>
      <c r="B742" s="17" t="str">
        <f>IF(ROW(D742)-2&lt;=Konfiguration!$B$8,CONCATENATE(MID(Konfiguration!$B$3,1,Konfiguration!$B$4)),"")</f>
        <v/>
      </c>
      <c r="C742" s="17" t="str">
        <f>IF(ROW(D742)-2&lt;=Konfiguration!$B$8,CONCATENATE(MID(Konfiguration!$B$3,1,Konfiguration!$B$4),".",static_data!$A$19,IF(ROW(D742)-2&lt;10,CONCATENATE("00",ROW(D742)-2),IF(ROW(D742)-2&lt;100,CONCATENATE("0",ROW(D742)-2),ROW(D742)-2))),"")</f>
        <v/>
      </c>
      <c r="D742" s="17" t="str">
        <f>IF(ROW(D742)-2&lt;=Konfiguration!$B$8,CONCATENATE(MID(Konfiguration!$B$3,1,Konfiguration!$B$4),".",static_data!$A$19,IF(ROW(D742)-2&lt;10,CONCATENATE("00",ROW(D742)-2),IF(ROW(D742)-2&lt;100,CONCATENATE("0",ROW(D742)-2),ROW(D742)-2)),"@",Konfiguration!$B$5),"")</f>
        <v/>
      </c>
      <c r="E742" s="15"/>
      <c r="F742" s="17" t="str">
        <f>IF(ROW(D742)-2&lt;=Konfiguration!$B$9,CONCATENATE(static_data!$A$20,IF(ROW(D742)-2&lt;10,CONCATENATE("00",ROW(D742)-2),IF(ROW(D742)-2&lt;100,CONCATENATE("0",ROW(D742)-2),ROW(D742)-2))),"")</f>
        <v/>
      </c>
      <c r="G742" s="17" t="str">
        <f>IF(ROW(D742)-2&lt;=Konfiguration!$B$9,CONCATENATE(MID(Konfiguration!$B$3,1,Konfiguration!$B$4)),"")</f>
        <v/>
      </c>
      <c r="H742" s="17" t="str">
        <f>IF(ROW(I742)-2&lt;=Konfiguration!$B$9,CONCATENATE(MID(Konfiguration!$B$3,1,Konfiguration!$B$4),".",static_data!$A$20,IF(ROW(I742)-2&lt;10,CONCATENATE("00",ROW(I742)-2),IF(ROW(I742)-2&lt;100,CONCATENATE("0",ROW(I742)-2),ROW(I742)-2))),"")</f>
        <v/>
      </c>
      <c r="I742" s="17" t="str">
        <f>IF(ROW(I742)-2&lt;=Konfiguration!$B$9,CONCATENATE(MID(Konfiguration!$B$3,1,Konfiguration!$B$4),".",static_data!$A$20,IF(ROW(I742)-2&lt;10,CONCATENATE("00",ROW(I742)-2),IF(ROW(I742)-2&lt;100,CONCATENATE("0",ROW(I742)-2),ROW(I742)-2)),"@",Konfiguration!$B$5),"")</f>
        <v/>
      </c>
    </row>
    <row r="743" ht="15.75" customHeight="1">
      <c r="A743" s="17" t="str">
        <f>IF(ROW(D743)-2&lt;=Konfiguration!$B$8,CONCATENATE(static_data!$A$19,IF(ROW(D743)-2&lt;10,CONCATENATE("00",ROW(D743)-2),IF(ROW(D743)-2&lt;100,CONCATENATE("0",ROW(D743)-2),ROW(D743)-2))),"")</f>
        <v/>
      </c>
      <c r="B743" s="17" t="str">
        <f>IF(ROW(D743)-2&lt;=Konfiguration!$B$8,CONCATENATE(MID(Konfiguration!$B$3,1,Konfiguration!$B$4)),"")</f>
        <v/>
      </c>
      <c r="C743" s="17" t="str">
        <f>IF(ROW(D743)-2&lt;=Konfiguration!$B$8,CONCATENATE(MID(Konfiguration!$B$3,1,Konfiguration!$B$4),".",static_data!$A$19,IF(ROW(D743)-2&lt;10,CONCATENATE("00",ROW(D743)-2),IF(ROW(D743)-2&lt;100,CONCATENATE("0",ROW(D743)-2),ROW(D743)-2))),"")</f>
        <v/>
      </c>
      <c r="D743" s="17" t="str">
        <f>IF(ROW(D743)-2&lt;=Konfiguration!$B$8,CONCATENATE(MID(Konfiguration!$B$3,1,Konfiguration!$B$4),".",static_data!$A$19,IF(ROW(D743)-2&lt;10,CONCATENATE("00",ROW(D743)-2),IF(ROW(D743)-2&lt;100,CONCATENATE("0",ROW(D743)-2),ROW(D743)-2)),"@",Konfiguration!$B$5),"")</f>
        <v/>
      </c>
      <c r="E743" s="15"/>
      <c r="F743" s="17" t="str">
        <f>IF(ROW(D743)-2&lt;=Konfiguration!$B$9,CONCATENATE(static_data!$A$20,IF(ROW(D743)-2&lt;10,CONCATENATE("00",ROW(D743)-2),IF(ROW(D743)-2&lt;100,CONCATENATE("0",ROW(D743)-2),ROW(D743)-2))),"")</f>
        <v/>
      </c>
      <c r="G743" s="17" t="str">
        <f>IF(ROW(D743)-2&lt;=Konfiguration!$B$9,CONCATENATE(MID(Konfiguration!$B$3,1,Konfiguration!$B$4)),"")</f>
        <v/>
      </c>
      <c r="H743" s="17" t="str">
        <f>IF(ROW(I743)-2&lt;=Konfiguration!$B$9,CONCATENATE(MID(Konfiguration!$B$3,1,Konfiguration!$B$4),".",static_data!$A$20,IF(ROW(I743)-2&lt;10,CONCATENATE("00",ROW(I743)-2),IF(ROW(I743)-2&lt;100,CONCATENATE("0",ROW(I743)-2),ROW(I743)-2))),"")</f>
        <v/>
      </c>
      <c r="I743" s="17" t="str">
        <f>IF(ROW(I743)-2&lt;=Konfiguration!$B$9,CONCATENATE(MID(Konfiguration!$B$3,1,Konfiguration!$B$4),".",static_data!$A$20,IF(ROW(I743)-2&lt;10,CONCATENATE("00",ROW(I743)-2),IF(ROW(I743)-2&lt;100,CONCATENATE("0",ROW(I743)-2),ROW(I743)-2)),"@",Konfiguration!$B$5),"")</f>
        <v/>
      </c>
    </row>
    <row r="744" ht="15.75" customHeight="1">
      <c r="A744" s="17" t="str">
        <f>IF(ROW(D744)-2&lt;=Konfiguration!$B$8,CONCATENATE(static_data!$A$19,IF(ROW(D744)-2&lt;10,CONCATENATE("00",ROW(D744)-2),IF(ROW(D744)-2&lt;100,CONCATENATE("0",ROW(D744)-2),ROW(D744)-2))),"")</f>
        <v/>
      </c>
      <c r="B744" s="17" t="str">
        <f>IF(ROW(D744)-2&lt;=Konfiguration!$B$8,CONCATENATE(MID(Konfiguration!$B$3,1,Konfiguration!$B$4)),"")</f>
        <v/>
      </c>
      <c r="C744" s="17" t="str">
        <f>IF(ROW(D744)-2&lt;=Konfiguration!$B$8,CONCATENATE(MID(Konfiguration!$B$3,1,Konfiguration!$B$4),".",static_data!$A$19,IF(ROW(D744)-2&lt;10,CONCATENATE("00",ROW(D744)-2),IF(ROW(D744)-2&lt;100,CONCATENATE("0",ROW(D744)-2),ROW(D744)-2))),"")</f>
        <v/>
      </c>
      <c r="D744" s="17" t="str">
        <f>IF(ROW(D744)-2&lt;=Konfiguration!$B$8,CONCATENATE(MID(Konfiguration!$B$3,1,Konfiguration!$B$4),".",static_data!$A$19,IF(ROW(D744)-2&lt;10,CONCATENATE("00",ROW(D744)-2),IF(ROW(D744)-2&lt;100,CONCATENATE("0",ROW(D744)-2),ROW(D744)-2)),"@",Konfiguration!$B$5),"")</f>
        <v/>
      </c>
      <c r="E744" s="15"/>
      <c r="F744" s="17" t="str">
        <f>IF(ROW(D744)-2&lt;=Konfiguration!$B$9,CONCATENATE(static_data!$A$20,IF(ROW(D744)-2&lt;10,CONCATENATE("00",ROW(D744)-2),IF(ROW(D744)-2&lt;100,CONCATENATE("0",ROW(D744)-2),ROW(D744)-2))),"")</f>
        <v/>
      </c>
      <c r="G744" s="17" t="str">
        <f>IF(ROW(D744)-2&lt;=Konfiguration!$B$9,CONCATENATE(MID(Konfiguration!$B$3,1,Konfiguration!$B$4)),"")</f>
        <v/>
      </c>
      <c r="H744" s="17" t="str">
        <f>IF(ROW(I744)-2&lt;=Konfiguration!$B$9,CONCATENATE(MID(Konfiguration!$B$3,1,Konfiguration!$B$4),".",static_data!$A$20,IF(ROW(I744)-2&lt;10,CONCATENATE("00",ROW(I744)-2),IF(ROW(I744)-2&lt;100,CONCATENATE("0",ROW(I744)-2),ROW(I744)-2))),"")</f>
        <v/>
      </c>
      <c r="I744" s="17" t="str">
        <f>IF(ROW(I744)-2&lt;=Konfiguration!$B$9,CONCATENATE(MID(Konfiguration!$B$3,1,Konfiguration!$B$4),".",static_data!$A$20,IF(ROW(I744)-2&lt;10,CONCATENATE("00",ROW(I744)-2),IF(ROW(I744)-2&lt;100,CONCATENATE("0",ROW(I744)-2),ROW(I744)-2)),"@",Konfiguration!$B$5),"")</f>
        <v/>
      </c>
    </row>
    <row r="745" ht="15.75" customHeight="1">
      <c r="A745" s="17" t="str">
        <f>IF(ROW(D745)-2&lt;=Konfiguration!$B$8,CONCATENATE(static_data!$A$19,IF(ROW(D745)-2&lt;10,CONCATENATE("00",ROW(D745)-2),IF(ROW(D745)-2&lt;100,CONCATENATE("0",ROW(D745)-2),ROW(D745)-2))),"")</f>
        <v/>
      </c>
      <c r="B745" s="17" t="str">
        <f>IF(ROW(D745)-2&lt;=Konfiguration!$B$8,CONCATENATE(MID(Konfiguration!$B$3,1,Konfiguration!$B$4)),"")</f>
        <v/>
      </c>
      <c r="C745" s="17" t="str">
        <f>IF(ROW(D745)-2&lt;=Konfiguration!$B$8,CONCATENATE(MID(Konfiguration!$B$3,1,Konfiguration!$B$4),".",static_data!$A$19,IF(ROW(D745)-2&lt;10,CONCATENATE("00",ROW(D745)-2),IF(ROW(D745)-2&lt;100,CONCATENATE("0",ROW(D745)-2),ROW(D745)-2))),"")</f>
        <v/>
      </c>
      <c r="D745" s="17" t="str">
        <f>IF(ROW(D745)-2&lt;=Konfiguration!$B$8,CONCATENATE(MID(Konfiguration!$B$3,1,Konfiguration!$B$4),".",static_data!$A$19,IF(ROW(D745)-2&lt;10,CONCATENATE("00",ROW(D745)-2),IF(ROW(D745)-2&lt;100,CONCATENATE("0",ROW(D745)-2),ROW(D745)-2)),"@",Konfiguration!$B$5),"")</f>
        <v/>
      </c>
      <c r="E745" s="15"/>
      <c r="F745" s="17" t="str">
        <f>IF(ROW(D745)-2&lt;=Konfiguration!$B$9,CONCATENATE(static_data!$A$20,IF(ROW(D745)-2&lt;10,CONCATENATE("00",ROW(D745)-2),IF(ROW(D745)-2&lt;100,CONCATENATE("0",ROW(D745)-2),ROW(D745)-2))),"")</f>
        <v/>
      </c>
      <c r="G745" s="17" t="str">
        <f>IF(ROW(D745)-2&lt;=Konfiguration!$B$9,CONCATENATE(MID(Konfiguration!$B$3,1,Konfiguration!$B$4)),"")</f>
        <v/>
      </c>
      <c r="H745" s="17" t="str">
        <f>IF(ROW(I745)-2&lt;=Konfiguration!$B$9,CONCATENATE(MID(Konfiguration!$B$3,1,Konfiguration!$B$4),".",static_data!$A$20,IF(ROW(I745)-2&lt;10,CONCATENATE("00",ROW(I745)-2),IF(ROW(I745)-2&lt;100,CONCATENATE("0",ROW(I745)-2),ROW(I745)-2))),"")</f>
        <v/>
      </c>
      <c r="I745" s="17" t="str">
        <f>IF(ROW(I745)-2&lt;=Konfiguration!$B$9,CONCATENATE(MID(Konfiguration!$B$3,1,Konfiguration!$B$4),".",static_data!$A$20,IF(ROW(I745)-2&lt;10,CONCATENATE("00",ROW(I745)-2),IF(ROW(I745)-2&lt;100,CONCATENATE("0",ROW(I745)-2),ROW(I745)-2)),"@",Konfiguration!$B$5),"")</f>
        <v/>
      </c>
    </row>
    <row r="746" ht="15.75" customHeight="1">
      <c r="A746" s="17" t="str">
        <f>IF(ROW(D746)-2&lt;=Konfiguration!$B$8,CONCATENATE(static_data!$A$19,IF(ROW(D746)-2&lt;10,CONCATENATE("00",ROW(D746)-2),IF(ROW(D746)-2&lt;100,CONCATENATE("0",ROW(D746)-2),ROW(D746)-2))),"")</f>
        <v/>
      </c>
      <c r="B746" s="17" t="str">
        <f>IF(ROW(D746)-2&lt;=Konfiguration!$B$8,CONCATENATE(MID(Konfiguration!$B$3,1,Konfiguration!$B$4)),"")</f>
        <v/>
      </c>
      <c r="C746" s="17" t="str">
        <f>IF(ROW(D746)-2&lt;=Konfiguration!$B$8,CONCATENATE(MID(Konfiguration!$B$3,1,Konfiguration!$B$4),".",static_data!$A$19,IF(ROW(D746)-2&lt;10,CONCATENATE("00",ROW(D746)-2),IF(ROW(D746)-2&lt;100,CONCATENATE("0",ROW(D746)-2),ROW(D746)-2))),"")</f>
        <v/>
      </c>
      <c r="D746" s="17" t="str">
        <f>IF(ROW(D746)-2&lt;=Konfiguration!$B$8,CONCATENATE(MID(Konfiguration!$B$3,1,Konfiguration!$B$4),".",static_data!$A$19,IF(ROW(D746)-2&lt;10,CONCATENATE("00",ROW(D746)-2),IF(ROW(D746)-2&lt;100,CONCATENATE("0",ROW(D746)-2),ROW(D746)-2)),"@",Konfiguration!$B$5),"")</f>
        <v/>
      </c>
      <c r="E746" s="15"/>
      <c r="F746" s="17" t="str">
        <f>IF(ROW(D746)-2&lt;=Konfiguration!$B$9,CONCATENATE(static_data!$A$20,IF(ROW(D746)-2&lt;10,CONCATENATE("00",ROW(D746)-2),IF(ROW(D746)-2&lt;100,CONCATENATE("0",ROW(D746)-2),ROW(D746)-2))),"")</f>
        <v/>
      </c>
      <c r="G746" s="17" t="str">
        <f>IF(ROW(D746)-2&lt;=Konfiguration!$B$9,CONCATENATE(MID(Konfiguration!$B$3,1,Konfiguration!$B$4)),"")</f>
        <v/>
      </c>
      <c r="H746" s="17" t="str">
        <f>IF(ROW(I746)-2&lt;=Konfiguration!$B$9,CONCATENATE(MID(Konfiguration!$B$3,1,Konfiguration!$B$4),".",static_data!$A$20,IF(ROW(I746)-2&lt;10,CONCATENATE("00",ROW(I746)-2),IF(ROW(I746)-2&lt;100,CONCATENATE("0",ROW(I746)-2),ROW(I746)-2))),"")</f>
        <v/>
      </c>
      <c r="I746" s="17" t="str">
        <f>IF(ROW(I746)-2&lt;=Konfiguration!$B$9,CONCATENATE(MID(Konfiguration!$B$3,1,Konfiguration!$B$4),".",static_data!$A$20,IF(ROW(I746)-2&lt;10,CONCATENATE("00",ROW(I746)-2),IF(ROW(I746)-2&lt;100,CONCATENATE("0",ROW(I746)-2),ROW(I746)-2)),"@",Konfiguration!$B$5),"")</f>
        <v/>
      </c>
    </row>
    <row r="747" ht="15.75" customHeight="1">
      <c r="A747" s="17" t="str">
        <f>IF(ROW(D747)-2&lt;=Konfiguration!$B$8,CONCATENATE(static_data!$A$19,IF(ROW(D747)-2&lt;10,CONCATENATE("00",ROW(D747)-2),IF(ROW(D747)-2&lt;100,CONCATENATE("0",ROW(D747)-2),ROW(D747)-2))),"")</f>
        <v/>
      </c>
      <c r="B747" s="17" t="str">
        <f>IF(ROW(D747)-2&lt;=Konfiguration!$B$8,CONCATENATE(MID(Konfiguration!$B$3,1,Konfiguration!$B$4)),"")</f>
        <v/>
      </c>
      <c r="C747" s="17" t="str">
        <f>IF(ROW(D747)-2&lt;=Konfiguration!$B$8,CONCATENATE(MID(Konfiguration!$B$3,1,Konfiguration!$B$4),".",static_data!$A$19,IF(ROW(D747)-2&lt;10,CONCATENATE("00",ROW(D747)-2),IF(ROW(D747)-2&lt;100,CONCATENATE("0",ROW(D747)-2),ROW(D747)-2))),"")</f>
        <v/>
      </c>
      <c r="D747" s="17" t="str">
        <f>IF(ROW(D747)-2&lt;=Konfiguration!$B$8,CONCATENATE(MID(Konfiguration!$B$3,1,Konfiguration!$B$4),".",static_data!$A$19,IF(ROW(D747)-2&lt;10,CONCATENATE("00",ROW(D747)-2),IF(ROW(D747)-2&lt;100,CONCATENATE("0",ROW(D747)-2),ROW(D747)-2)),"@",Konfiguration!$B$5),"")</f>
        <v/>
      </c>
      <c r="E747" s="15"/>
      <c r="F747" s="17" t="str">
        <f>IF(ROW(D747)-2&lt;=Konfiguration!$B$9,CONCATENATE(static_data!$A$20,IF(ROW(D747)-2&lt;10,CONCATENATE("00",ROW(D747)-2),IF(ROW(D747)-2&lt;100,CONCATENATE("0",ROW(D747)-2),ROW(D747)-2))),"")</f>
        <v/>
      </c>
      <c r="G747" s="17" t="str">
        <f>IF(ROW(D747)-2&lt;=Konfiguration!$B$9,CONCATENATE(MID(Konfiguration!$B$3,1,Konfiguration!$B$4)),"")</f>
        <v/>
      </c>
      <c r="H747" s="17" t="str">
        <f>IF(ROW(I747)-2&lt;=Konfiguration!$B$9,CONCATENATE(MID(Konfiguration!$B$3,1,Konfiguration!$B$4),".",static_data!$A$20,IF(ROW(I747)-2&lt;10,CONCATENATE("00",ROW(I747)-2),IF(ROW(I747)-2&lt;100,CONCATENATE("0",ROW(I747)-2),ROW(I747)-2))),"")</f>
        <v/>
      </c>
      <c r="I747" s="17" t="str">
        <f>IF(ROW(I747)-2&lt;=Konfiguration!$B$9,CONCATENATE(MID(Konfiguration!$B$3,1,Konfiguration!$B$4),".",static_data!$A$20,IF(ROW(I747)-2&lt;10,CONCATENATE("00",ROW(I747)-2),IF(ROW(I747)-2&lt;100,CONCATENATE("0",ROW(I747)-2),ROW(I747)-2)),"@",Konfiguration!$B$5),"")</f>
        <v/>
      </c>
    </row>
    <row r="748" ht="15.75" customHeight="1">
      <c r="A748" s="17" t="str">
        <f>IF(ROW(D748)-2&lt;=Konfiguration!$B$8,CONCATENATE(static_data!$A$19,IF(ROW(D748)-2&lt;10,CONCATENATE("00",ROW(D748)-2),IF(ROW(D748)-2&lt;100,CONCATENATE("0",ROW(D748)-2),ROW(D748)-2))),"")</f>
        <v/>
      </c>
      <c r="B748" s="17" t="str">
        <f>IF(ROW(D748)-2&lt;=Konfiguration!$B$8,CONCATENATE(MID(Konfiguration!$B$3,1,Konfiguration!$B$4)),"")</f>
        <v/>
      </c>
      <c r="C748" s="17" t="str">
        <f>IF(ROW(D748)-2&lt;=Konfiguration!$B$8,CONCATENATE(MID(Konfiguration!$B$3,1,Konfiguration!$B$4),".",static_data!$A$19,IF(ROW(D748)-2&lt;10,CONCATENATE("00",ROW(D748)-2),IF(ROW(D748)-2&lt;100,CONCATENATE("0",ROW(D748)-2),ROW(D748)-2))),"")</f>
        <v/>
      </c>
      <c r="D748" s="17" t="str">
        <f>IF(ROW(D748)-2&lt;=Konfiguration!$B$8,CONCATENATE(MID(Konfiguration!$B$3,1,Konfiguration!$B$4),".",static_data!$A$19,IF(ROW(D748)-2&lt;10,CONCATENATE("00",ROW(D748)-2),IF(ROW(D748)-2&lt;100,CONCATENATE("0",ROW(D748)-2),ROW(D748)-2)),"@",Konfiguration!$B$5),"")</f>
        <v/>
      </c>
      <c r="E748" s="15"/>
      <c r="F748" s="17" t="str">
        <f>IF(ROW(D748)-2&lt;=Konfiguration!$B$9,CONCATENATE(static_data!$A$20,IF(ROW(D748)-2&lt;10,CONCATENATE("00",ROW(D748)-2),IF(ROW(D748)-2&lt;100,CONCATENATE("0",ROW(D748)-2),ROW(D748)-2))),"")</f>
        <v/>
      </c>
      <c r="G748" s="17" t="str">
        <f>IF(ROW(D748)-2&lt;=Konfiguration!$B$9,CONCATENATE(MID(Konfiguration!$B$3,1,Konfiguration!$B$4)),"")</f>
        <v/>
      </c>
      <c r="H748" s="17" t="str">
        <f>IF(ROW(I748)-2&lt;=Konfiguration!$B$9,CONCATENATE(MID(Konfiguration!$B$3,1,Konfiguration!$B$4),".",static_data!$A$20,IF(ROW(I748)-2&lt;10,CONCATENATE("00",ROW(I748)-2),IF(ROW(I748)-2&lt;100,CONCATENATE("0",ROW(I748)-2),ROW(I748)-2))),"")</f>
        <v/>
      </c>
      <c r="I748" s="17" t="str">
        <f>IF(ROW(I748)-2&lt;=Konfiguration!$B$9,CONCATENATE(MID(Konfiguration!$B$3,1,Konfiguration!$B$4),".",static_data!$A$20,IF(ROW(I748)-2&lt;10,CONCATENATE("00",ROW(I748)-2),IF(ROW(I748)-2&lt;100,CONCATENATE("0",ROW(I748)-2),ROW(I748)-2)),"@",Konfiguration!$B$5),"")</f>
        <v/>
      </c>
    </row>
    <row r="749" ht="15.75" customHeight="1">
      <c r="A749" s="17" t="str">
        <f>IF(ROW(D749)-2&lt;=Konfiguration!$B$8,CONCATENATE(static_data!$A$19,IF(ROW(D749)-2&lt;10,CONCATENATE("00",ROW(D749)-2),IF(ROW(D749)-2&lt;100,CONCATENATE("0",ROW(D749)-2),ROW(D749)-2))),"")</f>
        <v/>
      </c>
      <c r="B749" s="17" t="str">
        <f>IF(ROW(D749)-2&lt;=Konfiguration!$B$8,CONCATENATE(MID(Konfiguration!$B$3,1,Konfiguration!$B$4)),"")</f>
        <v/>
      </c>
      <c r="C749" s="17" t="str">
        <f>IF(ROW(D749)-2&lt;=Konfiguration!$B$8,CONCATENATE(MID(Konfiguration!$B$3,1,Konfiguration!$B$4),".",static_data!$A$19,IF(ROW(D749)-2&lt;10,CONCATENATE("00",ROW(D749)-2),IF(ROW(D749)-2&lt;100,CONCATENATE("0",ROW(D749)-2),ROW(D749)-2))),"")</f>
        <v/>
      </c>
      <c r="D749" s="17" t="str">
        <f>IF(ROW(D749)-2&lt;=Konfiguration!$B$8,CONCATENATE(MID(Konfiguration!$B$3,1,Konfiguration!$B$4),".",static_data!$A$19,IF(ROW(D749)-2&lt;10,CONCATENATE("00",ROW(D749)-2),IF(ROW(D749)-2&lt;100,CONCATENATE("0",ROW(D749)-2),ROW(D749)-2)),"@",Konfiguration!$B$5),"")</f>
        <v/>
      </c>
      <c r="E749" s="15"/>
      <c r="F749" s="17" t="str">
        <f>IF(ROW(D749)-2&lt;=Konfiguration!$B$9,CONCATENATE(static_data!$A$20,IF(ROW(D749)-2&lt;10,CONCATENATE("00",ROW(D749)-2),IF(ROW(D749)-2&lt;100,CONCATENATE("0",ROW(D749)-2),ROW(D749)-2))),"")</f>
        <v/>
      </c>
      <c r="G749" s="17" t="str">
        <f>IF(ROW(D749)-2&lt;=Konfiguration!$B$9,CONCATENATE(MID(Konfiguration!$B$3,1,Konfiguration!$B$4)),"")</f>
        <v/>
      </c>
      <c r="H749" s="17" t="str">
        <f>IF(ROW(I749)-2&lt;=Konfiguration!$B$9,CONCATENATE(MID(Konfiguration!$B$3,1,Konfiguration!$B$4),".",static_data!$A$20,IF(ROW(I749)-2&lt;10,CONCATENATE("00",ROW(I749)-2),IF(ROW(I749)-2&lt;100,CONCATENATE("0",ROW(I749)-2),ROW(I749)-2))),"")</f>
        <v/>
      </c>
      <c r="I749" s="17" t="str">
        <f>IF(ROW(I749)-2&lt;=Konfiguration!$B$9,CONCATENATE(MID(Konfiguration!$B$3,1,Konfiguration!$B$4),".",static_data!$A$20,IF(ROW(I749)-2&lt;10,CONCATENATE("00",ROW(I749)-2),IF(ROW(I749)-2&lt;100,CONCATENATE("0",ROW(I749)-2),ROW(I749)-2)),"@",Konfiguration!$B$5),"")</f>
        <v/>
      </c>
    </row>
    <row r="750" ht="15.75" customHeight="1">
      <c r="A750" s="17" t="str">
        <f>IF(ROW(D750)-2&lt;=Konfiguration!$B$8,CONCATENATE(static_data!$A$19,IF(ROW(D750)-2&lt;10,CONCATENATE("00",ROW(D750)-2),IF(ROW(D750)-2&lt;100,CONCATENATE("0",ROW(D750)-2),ROW(D750)-2))),"")</f>
        <v/>
      </c>
      <c r="B750" s="17" t="str">
        <f>IF(ROW(D750)-2&lt;=Konfiguration!$B$8,CONCATENATE(MID(Konfiguration!$B$3,1,Konfiguration!$B$4)),"")</f>
        <v/>
      </c>
      <c r="C750" s="17" t="str">
        <f>IF(ROW(D750)-2&lt;=Konfiguration!$B$8,CONCATENATE(MID(Konfiguration!$B$3,1,Konfiguration!$B$4),".",static_data!$A$19,IF(ROW(D750)-2&lt;10,CONCATENATE("00",ROW(D750)-2),IF(ROW(D750)-2&lt;100,CONCATENATE("0",ROW(D750)-2),ROW(D750)-2))),"")</f>
        <v/>
      </c>
      <c r="D750" s="17" t="str">
        <f>IF(ROW(D750)-2&lt;=Konfiguration!$B$8,CONCATENATE(MID(Konfiguration!$B$3,1,Konfiguration!$B$4),".",static_data!$A$19,IF(ROW(D750)-2&lt;10,CONCATENATE("00",ROW(D750)-2),IF(ROW(D750)-2&lt;100,CONCATENATE("0",ROW(D750)-2),ROW(D750)-2)),"@",Konfiguration!$B$5),"")</f>
        <v/>
      </c>
      <c r="E750" s="15"/>
      <c r="F750" s="17" t="str">
        <f>IF(ROW(D750)-2&lt;=Konfiguration!$B$9,CONCATENATE(static_data!$A$20,IF(ROW(D750)-2&lt;10,CONCATENATE("00",ROW(D750)-2),IF(ROW(D750)-2&lt;100,CONCATENATE("0",ROW(D750)-2),ROW(D750)-2))),"")</f>
        <v/>
      </c>
      <c r="G750" s="17" t="str">
        <f>IF(ROW(D750)-2&lt;=Konfiguration!$B$9,CONCATENATE(MID(Konfiguration!$B$3,1,Konfiguration!$B$4)),"")</f>
        <v/>
      </c>
      <c r="H750" s="17" t="str">
        <f>IF(ROW(I750)-2&lt;=Konfiguration!$B$9,CONCATENATE(MID(Konfiguration!$B$3,1,Konfiguration!$B$4),".",static_data!$A$20,IF(ROW(I750)-2&lt;10,CONCATENATE("00",ROW(I750)-2),IF(ROW(I750)-2&lt;100,CONCATENATE("0",ROW(I750)-2),ROW(I750)-2))),"")</f>
        <v/>
      </c>
      <c r="I750" s="17" t="str">
        <f>IF(ROW(I750)-2&lt;=Konfiguration!$B$9,CONCATENATE(MID(Konfiguration!$B$3,1,Konfiguration!$B$4),".",static_data!$A$20,IF(ROW(I750)-2&lt;10,CONCATENATE("00",ROW(I750)-2),IF(ROW(I750)-2&lt;100,CONCATENATE("0",ROW(I750)-2),ROW(I750)-2)),"@",Konfiguration!$B$5),"")</f>
        <v/>
      </c>
    </row>
    <row r="751" ht="15.75" customHeight="1">
      <c r="A751" s="17" t="str">
        <f>IF(ROW(D751)-2&lt;=Konfiguration!$B$8,CONCATENATE(static_data!$A$19,IF(ROW(D751)-2&lt;10,CONCATENATE("00",ROW(D751)-2),IF(ROW(D751)-2&lt;100,CONCATENATE("0",ROW(D751)-2),ROW(D751)-2))),"")</f>
        <v/>
      </c>
      <c r="B751" s="17" t="str">
        <f>IF(ROW(D751)-2&lt;=Konfiguration!$B$8,CONCATENATE(MID(Konfiguration!$B$3,1,Konfiguration!$B$4)),"")</f>
        <v/>
      </c>
      <c r="C751" s="17" t="str">
        <f>IF(ROW(D751)-2&lt;=Konfiguration!$B$8,CONCATENATE(MID(Konfiguration!$B$3,1,Konfiguration!$B$4),".",static_data!$A$19,IF(ROW(D751)-2&lt;10,CONCATENATE("00",ROW(D751)-2),IF(ROW(D751)-2&lt;100,CONCATENATE("0",ROW(D751)-2),ROW(D751)-2))),"")</f>
        <v/>
      </c>
      <c r="D751" s="17" t="str">
        <f>IF(ROW(D751)-2&lt;=Konfiguration!$B$8,CONCATENATE(MID(Konfiguration!$B$3,1,Konfiguration!$B$4),".",static_data!$A$19,IF(ROW(D751)-2&lt;10,CONCATENATE("00",ROW(D751)-2),IF(ROW(D751)-2&lt;100,CONCATENATE("0",ROW(D751)-2),ROW(D751)-2)),"@",Konfiguration!$B$5),"")</f>
        <v/>
      </c>
      <c r="E751" s="15"/>
      <c r="F751" s="17" t="str">
        <f>IF(ROW(D751)-2&lt;=Konfiguration!$B$9,CONCATENATE(static_data!$A$20,IF(ROW(D751)-2&lt;10,CONCATENATE("00",ROW(D751)-2),IF(ROW(D751)-2&lt;100,CONCATENATE("0",ROW(D751)-2),ROW(D751)-2))),"")</f>
        <v/>
      </c>
      <c r="G751" s="17" t="str">
        <f>IF(ROW(D751)-2&lt;=Konfiguration!$B$9,CONCATENATE(MID(Konfiguration!$B$3,1,Konfiguration!$B$4)),"")</f>
        <v/>
      </c>
      <c r="H751" s="17" t="str">
        <f>IF(ROW(I751)-2&lt;=Konfiguration!$B$9,CONCATENATE(MID(Konfiguration!$B$3,1,Konfiguration!$B$4),".",static_data!$A$20,IF(ROW(I751)-2&lt;10,CONCATENATE("00",ROW(I751)-2),IF(ROW(I751)-2&lt;100,CONCATENATE("0",ROW(I751)-2),ROW(I751)-2))),"")</f>
        <v/>
      </c>
      <c r="I751" s="17" t="str">
        <f>IF(ROW(I751)-2&lt;=Konfiguration!$B$9,CONCATENATE(MID(Konfiguration!$B$3,1,Konfiguration!$B$4),".",static_data!$A$20,IF(ROW(I751)-2&lt;10,CONCATENATE("00",ROW(I751)-2),IF(ROW(I751)-2&lt;100,CONCATENATE("0",ROW(I751)-2),ROW(I751)-2)),"@",Konfiguration!$B$5),"")</f>
        <v/>
      </c>
    </row>
    <row r="752" ht="15.75" customHeight="1">
      <c r="A752" s="17" t="str">
        <f>IF(ROW(D752)-2&lt;=Konfiguration!$B$8,CONCATENATE(static_data!$A$19,IF(ROW(D752)-2&lt;10,CONCATENATE("00",ROW(D752)-2),IF(ROW(D752)-2&lt;100,CONCATENATE("0",ROW(D752)-2),ROW(D752)-2))),"")</f>
        <v/>
      </c>
      <c r="B752" s="17" t="str">
        <f>IF(ROW(D752)-2&lt;=Konfiguration!$B$8,CONCATENATE(MID(Konfiguration!$B$3,1,Konfiguration!$B$4)),"")</f>
        <v/>
      </c>
      <c r="C752" s="17" t="str">
        <f>IF(ROW(D752)-2&lt;=Konfiguration!$B$8,CONCATENATE(MID(Konfiguration!$B$3,1,Konfiguration!$B$4),".",static_data!$A$19,IF(ROW(D752)-2&lt;10,CONCATENATE("00",ROW(D752)-2),IF(ROW(D752)-2&lt;100,CONCATENATE("0",ROW(D752)-2),ROW(D752)-2))),"")</f>
        <v/>
      </c>
      <c r="D752" s="17" t="str">
        <f>IF(ROW(D752)-2&lt;=Konfiguration!$B$8,CONCATENATE(MID(Konfiguration!$B$3,1,Konfiguration!$B$4),".",static_data!$A$19,IF(ROW(D752)-2&lt;10,CONCATENATE("00",ROW(D752)-2),IF(ROW(D752)-2&lt;100,CONCATENATE("0",ROW(D752)-2),ROW(D752)-2)),"@",Konfiguration!$B$5),"")</f>
        <v/>
      </c>
      <c r="E752" s="15"/>
      <c r="F752" s="17" t="str">
        <f>IF(ROW(D752)-2&lt;=Konfiguration!$B$9,CONCATENATE(static_data!$A$20,IF(ROW(D752)-2&lt;10,CONCATENATE("00",ROW(D752)-2),IF(ROW(D752)-2&lt;100,CONCATENATE("0",ROW(D752)-2),ROW(D752)-2))),"")</f>
        <v/>
      </c>
      <c r="G752" s="17" t="str">
        <f>IF(ROW(D752)-2&lt;=Konfiguration!$B$9,CONCATENATE(MID(Konfiguration!$B$3,1,Konfiguration!$B$4)),"")</f>
        <v/>
      </c>
      <c r="H752" s="17" t="str">
        <f>IF(ROW(I752)-2&lt;=Konfiguration!$B$9,CONCATENATE(MID(Konfiguration!$B$3,1,Konfiguration!$B$4),".",static_data!$A$20,IF(ROW(I752)-2&lt;10,CONCATENATE("00",ROW(I752)-2),IF(ROW(I752)-2&lt;100,CONCATENATE("0",ROW(I752)-2),ROW(I752)-2))),"")</f>
        <v/>
      </c>
      <c r="I752" s="17" t="str">
        <f>IF(ROW(I752)-2&lt;=Konfiguration!$B$9,CONCATENATE(MID(Konfiguration!$B$3,1,Konfiguration!$B$4),".",static_data!$A$20,IF(ROW(I752)-2&lt;10,CONCATENATE("00",ROW(I752)-2),IF(ROW(I752)-2&lt;100,CONCATENATE("0",ROW(I752)-2),ROW(I752)-2)),"@",Konfiguration!$B$5),"")</f>
        <v/>
      </c>
    </row>
    <row r="753" ht="15.75" customHeight="1">
      <c r="A753" s="17" t="str">
        <f>IF(ROW(D753)-2&lt;=Konfiguration!$B$8,CONCATENATE(static_data!$A$19,IF(ROW(D753)-2&lt;10,CONCATENATE("00",ROW(D753)-2),IF(ROW(D753)-2&lt;100,CONCATENATE("0",ROW(D753)-2),ROW(D753)-2))),"")</f>
        <v/>
      </c>
      <c r="B753" s="17" t="str">
        <f>IF(ROW(D753)-2&lt;=Konfiguration!$B$8,CONCATENATE(MID(Konfiguration!$B$3,1,Konfiguration!$B$4)),"")</f>
        <v/>
      </c>
      <c r="C753" s="17" t="str">
        <f>IF(ROW(D753)-2&lt;=Konfiguration!$B$8,CONCATENATE(MID(Konfiguration!$B$3,1,Konfiguration!$B$4),".",static_data!$A$19,IF(ROW(D753)-2&lt;10,CONCATENATE("00",ROW(D753)-2),IF(ROW(D753)-2&lt;100,CONCATENATE("0",ROW(D753)-2),ROW(D753)-2))),"")</f>
        <v/>
      </c>
      <c r="D753" s="17" t="str">
        <f>IF(ROW(D753)-2&lt;=Konfiguration!$B$8,CONCATENATE(MID(Konfiguration!$B$3,1,Konfiguration!$B$4),".",static_data!$A$19,IF(ROW(D753)-2&lt;10,CONCATENATE("00",ROW(D753)-2),IF(ROW(D753)-2&lt;100,CONCATENATE("0",ROW(D753)-2),ROW(D753)-2)),"@",Konfiguration!$B$5),"")</f>
        <v/>
      </c>
      <c r="E753" s="15"/>
      <c r="F753" s="17" t="str">
        <f>IF(ROW(D753)-2&lt;=Konfiguration!$B$9,CONCATENATE(static_data!$A$20,IF(ROW(D753)-2&lt;10,CONCATENATE("00",ROW(D753)-2),IF(ROW(D753)-2&lt;100,CONCATENATE("0",ROW(D753)-2),ROW(D753)-2))),"")</f>
        <v/>
      </c>
      <c r="G753" s="17" t="str">
        <f>IF(ROW(D753)-2&lt;=Konfiguration!$B$9,CONCATENATE(MID(Konfiguration!$B$3,1,Konfiguration!$B$4)),"")</f>
        <v/>
      </c>
      <c r="H753" s="17" t="str">
        <f>IF(ROW(I753)-2&lt;=Konfiguration!$B$9,CONCATENATE(MID(Konfiguration!$B$3,1,Konfiguration!$B$4),".",static_data!$A$20,IF(ROW(I753)-2&lt;10,CONCATENATE("00",ROW(I753)-2),IF(ROW(I753)-2&lt;100,CONCATENATE("0",ROW(I753)-2),ROW(I753)-2))),"")</f>
        <v/>
      </c>
      <c r="I753" s="17" t="str">
        <f>IF(ROW(I753)-2&lt;=Konfiguration!$B$9,CONCATENATE(MID(Konfiguration!$B$3,1,Konfiguration!$B$4),".",static_data!$A$20,IF(ROW(I753)-2&lt;10,CONCATENATE("00",ROW(I753)-2),IF(ROW(I753)-2&lt;100,CONCATENATE("0",ROW(I753)-2),ROW(I753)-2)),"@",Konfiguration!$B$5),"")</f>
        <v/>
      </c>
    </row>
    <row r="754" ht="15.75" customHeight="1">
      <c r="A754" s="17" t="str">
        <f>IF(ROW(D754)-2&lt;=Konfiguration!$B$8,CONCATENATE(static_data!$A$19,IF(ROW(D754)-2&lt;10,CONCATENATE("00",ROW(D754)-2),IF(ROW(D754)-2&lt;100,CONCATENATE("0",ROW(D754)-2),ROW(D754)-2))),"")</f>
        <v/>
      </c>
      <c r="B754" s="17" t="str">
        <f>IF(ROW(D754)-2&lt;=Konfiguration!$B$8,CONCATENATE(MID(Konfiguration!$B$3,1,Konfiguration!$B$4)),"")</f>
        <v/>
      </c>
      <c r="C754" s="17" t="str">
        <f>IF(ROW(D754)-2&lt;=Konfiguration!$B$8,CONCATENATE(MID(Konfiguration!$B$3,1,Konfiguration!$B$4),".",static_data!$A$19,IF(ROW(D754)-2&lt;10,CONCATENATE("00",ROW(D754)-2),IF(ROW(D754)-2&lt;100,CONCATENATE("0",ROW(D754)-2),ROW(D754)-2))),"")</f>
        <v/>
      </c>
      <c r="D754" s="17" t="str">
        <f>IF(ROW(D754)-2&lt;=Konfiguration!$B$8,CONCATENATE(MID(Konfiguration!$B$3,1,Konfiguration!$B$4),".",static_data!$A$19,IF(ROW(D754)-2&lt;10,CONCATENATE("00",ROW(D754)-2),IF(ROW(D754)-2&lt;100,CONCATENATE("0",ROW(D754)-2),ROW(D754)-2)),"@",Konfiguration!$B$5),"")</f>
        <v/>
      </c>
      <c r="E754" s="15"/>
      <c r="F754" s="17" t="str">
        <f>IF(ROW(D754)-2&lt;=Konfiguration!$B$9,CONCATENATE(static_data!$A$20,IF(ROW(D754)-2&lt;10,CONCATENATE("00",ROW(D754)-2),IF(ROW(D754)-2&lt;100,CONCATENATE("0",ROW(D754)-2),ROW(D754)-2))),"")</f>
        <v/>
      </c>
      <c r="G754" s="17" t="str">
        <f>IF(ROW(D754)-2&lt;=Konfiguration!$B$9,CONCATENATE(MID(Konfiguration!$B$3,1,Konfiguration!$B$4)),"")</f>
        <v/>
      </c>
      <c r="H754" s="17" t="str">
        <f>IF(ROW(I754)-2&lt;=Konfiguration!$B$9,CONCATENATE(MID(Konfiguration!$B$3,1,Konfiguration!$B$4),".",static_data!$A$20,IF(ROW(I754)-2&lt;10,CONCATENATE("00",ROW(I754)-2),IF(ROW(I754)-2&lt;100,CONCATENATE("0",ROW(I754)-2),ROW(I754)-2))),"")</f>
        <v/>
      </c>
      <c r="I754" s="17" t="str">
        <f>IF(ROW(I754)-2&lt;=Konfiguration!$B$9,CONCATENATE(MID(Konfiguration!$B$3,1,Konfiguration!$B$4),".",static_data!$A$20,IF(ROW(I754)-2&lt;10,CONCATENATE("00",ROW(I754)-2),IF(ROW(I754)-2&lt;100,CONCATENATE("0",ROW(I754)-2),ROW(I754)-2)),"@",Konfiguration!$B$5),"")</f>
        <v/>
      </c>
    </row>
    <row r="755" ht="15.75" customHeight="1">
      <c r="A755" s="17" t="str">
        <f>IF(ROW(D755)-2&lt;=Konfiguration!$B$8,CONCATENATE(static_data!$A$19,IF(ROW(D755)-2&lt;10,CONCATENATE("00",ROW(D755)-2),IF(ROW(D755)-2&lt;100,CONCATENATE("0",ROW(D755)-2),ROW(D755)-2))),"")</f>
        <v/>
      </c>
      <c r="B755" s="17" t="str">
        <f>IF(ROW(D755)-2&lt;=Konfiguration!$B$8,CONCATENATE(MID(Konfiguration!$B$3,1,Konfiguration!$B$4)),"")</f>
        <v/>
      </c>
      <c r="C755" s="17" t="str">
        <f>IF(ROW(D755)-2&lt;=Konfiguration!$B$8,CONCATENATE(MID(Konfiguration!$B$3,1,Konfiguration!$B$4),".",static_data!$A$19,IF(ROW(D755)-2&lt;10,CONCATENATE("00",ROW(D755)-2),IF(ROW(D755)-2&lt;100,CONCATENATE("0",ROW(D755)-2),ROW(D755)-2))),"")</f>
        <v/>
      </c>
      <c r="D755" s="17" t="str">
        <f>IF(ROW(D755)-2&lt;=Konfiguration!$B$8,CONCATENATE(MID(Konfiguration!$B$3,1,Konfiguration!$B$4),".",static_data!$A$19,IF(ROW(D755)-2&lt;10,CONCATENATE("00",ROW(D755)-2),IF(ROW(D755)-2&lt;100,CONCATENATE("0",ROW(D755)-2),ROW(D755)-2)),"@",Konfiguration!$B$5),"")</f>
        <v/>
      </c>
      <c r="E755" s="15"/>
      <c r="F755" s="17" t="str">
        <f>IF(ROW(D755)-2&lt;=Konfiguration!$B$9,CONCATENATE(static_data!$A$20,IF(ROW(D755)-2&lt;10,CONCATENATE("00",ROW(D755)-2),IF(ROW(D755)-2&lt;100,CONCATENATE("0",ROW(D755)-2),ROW(D755)-2))),"")</f>
        <v/>
      </c>
      <c r="G755" s="17" t="str">
        <f>IF(ROW(D755)-2&lt;=Konfiguration!$B$9,CONCATENATE(MID(Konfiguration!$B$3,1,Konfiguration!$B$4)),"")</f>
        <v/>
      </c>
      <c r="H755" s="17" t="str">
        <f>IF(ROW(I755)-2&lt;=Konfiguration!$B$9,CONCATENATE(MID(Konfiguration!$B$3,1,Konfiguration!$B$4),".",static_data!$A$20,IF(ROW(I755)-2&lt;10,CONCATENATE("00",ROW(I755)-2),IF(ROW(I755)-2&lt;100,CONCATENATE("0",ROW(I755)-2),ROW(I755)-2))),"")</f>
        <v/>
      </c>
      <c r="I755" s="17" t="str">
        <f>IF(ROW(I755)-2&lt;=Konfiguration!$B$9,CONCATENATE(MID(Konfiguration!$B$3,1,Konfiguration!$B$4),".",static_data!$A$20,IF(ROW(I755)-2&lt;10,CONCATENATE("00",ROW(I755)-2),IF(ROW(I755)-2&lt;100,CONCATENATE("0",ROW(I755)-2),ROW(I755)-2)),"@",Konfiguration!$B$5),"")</f>
        <v/>
      </c>
    </row>
    <row r="756" ht="15.75" customHeight="1">
      <c r="A756" s="17" t="str">
        <f>IF(ROW(D756)-2&lt;=Konfiguration!$B$8,CONCATENATE(static_data!$A$19,IF(ROW(D756)-2&lt;10,CONCATENATE("00",ROW(D756)-2),IF(ROW(D756)-2&lt;100,CONCATENATE("0",ROW(D756)-2),ROW(D756)-2))),"")</f>
        <v/>
      </c>
      <c r="B756" s="17" t="str">
        <f>IF(ROW(D756)-2&lt;=Konfiguration!$B$8,CONCATENATE(MID(Konfiguration!$B$3,1,Konfiguration!$B$4)),"")</f>
        <v/>
      </c>
      <c r="C756" s="17" t="str">
        <f>IF(ROW(D756)-2&lt;=Konfiguration!$B$8,CONCATENATE(MID(Konfiguration!$B$3,1,Konfiguration!$B$4),".",static_data!$A$19,IF(ROW(D756)-2&lt;10,CONCATENATE("00",ROW(D756)-2),IF(ROW(D756)-2&lt;100,CONCATENATE("0",ROW(D756)-2),ROW(D756)-2))),"")</f>
        <v/>
      </c>
      <c r="D756" s="17" t="str">
        <f>IF(ROW(D756)-2&lt;=Konfiguration!$B$8,CONCATENATE(MID(Konfiguration!$B$3,1,Konfiguration!$B$4),".",static_data!$A$19,IF(ROW(D756)-2&lt;10,CONCATENATE("00",ROW(D756)-2),IF(ROW(D756)-2&lt;100,CONCATENATE("0",ROW(D756)-2),ROW(D756)-2)),"@",Konfiguration!$B$5),"")</f>
        <v/>
      </c>
      <c r="E756" s="15"/>
      <c r="F756" s="17" t="str">
        <f>IF(ROW(D756)-2&lt;=Konfiguration!$B$9,CONCATENATE(static_data!$A$20,IF(ROW(D756)-2&lt;10,CONCATENATE("00",ROW(D756)-2),IF(ROW(D756)-2&lt;100,CONCATENATE("0",ROW(D756)-2),ROW(D756)-2))),"")</f>
        <v/>
      </c>
      <c r="G756" s="17" t="str">
        <f>IF(ROW(D756)-2&lt;=Konfiguration!$B$9,CONCATENATE(MID(Konfiguration!$B$3,1,Konfiguration!$B$4)),"")</f>
        <v/>
      </c>
      <c r="H756" s="17" t="str">
        <f>IF(ROW(I756)-2&lt;=Konfiguration!$B$9,CONCATENATE(MID(Konfiguration!$B$3,1,Konfiguration!$B$4),".",static_data!$A$20,IF(ROW(I756)-2&lt;10,CONCATENATE("00",ROW(I756)-2),IF(ROW(I756)-2&lt;100,CONCATENATE("0",ROW(I756)-2),ROW(I756)-2))),"")</f>
        <v/>
      </c>
      <c r="I756" s="17" t="str">
        <f>IF(ROW(I756)-2&lt;=Konfiguration!$B$9,CONCATENATE(MID(Konfiguration!$B$3,1,Konfiguration!$B$4),".",static_data!$A$20,IF(ROW(I756)-2&lt;10,CONCATENATE("00",ROW(I756)-2),IF(ROW(I756)-2&lt;100,CONCATENATE("0",ROW(I756)-2),ROW(I756)-2)),"@",Konfiguration!$B$5),"")</f>
        <v/>
      </c>
    </row>
    <row r="757" ht="15.75" customHeight="1">
      <c r="A757" s="17" t="str">
        <f>IF(ROW(D757)-2&lt;=Konfiguration!$B$8,CONCATENATE(static_data!$A$19,IF(ROW(D757)-2&lt;10,CONCATENATE("00",ROW(D757)-2),IF(ROW(D757)-2&lt;100,CONCATENATE("0",ROW(D757)-2),ROW(D757)-2))),"")</f>
        <v/>
      </c>
      <c r="B757" s="17" t="str">
        <f>IF(ROW(D757)-2&lt;=Konfiguration!$B$8,CONCATENATE(MID(Konfiguration!$B$3,1,Konfiguration!$B$4)),"")</f>
        <v/>
      </c>
      <c r="C757" s="17" t="str">
        <f>IF(ROW(D757)-2&lt;=Konfiguration!$B$8,CONCATENATE(MID(Konfiguration!$B$3,1,Konfiguration!$B$4),".",static_data!$A$19,IF(ROW(D757)-2&lt;10,CONCATENATE("00",ROW(D757)-2),IF(ROW(D757)-2&lt;100,CONCATENATE("0",ROW(D757)-2),ROW(D757)-2))),"")</f>
        <v/>
      </c>
      <c r="D757" s="17" t="str">
        <f>IF(ROW(D757)-2&lt;=Konfiguration!$B$8,CONCATENATE(MID(Konfiguration!$B$3,1,Konfiguration!$B$4),".",static_data!$A$19,IF(ROW(D757)-2&lt;10,CONCATENATE("00",ROW(D757)-2),IF(ROW(D757)-2&lt;100,CONCATENATE("0",ROW(D757)-2),ROW(D757)-2)),"@",Konfiguration!$B$5),"")</f>
        <v/>
      </c>
      <c r="E757" s="15"/>
      <c r="F757" s="17" t="str">
        <f>IF(ROW(D757)-2&lt;=Konfiguration!$B$9,CONCATENATE(static_data!$A$20,IF(ROW(D757)-2&lt;10,CONCATENATE("00",ROW(D757)-2),IF(ROW(D757)-2&lt;100,CONCATENATE("0",ROW(D757)-2),ROW(D757)-2))),"")</f>
        <v/>
      </c>
      <c r="G757" s="17" t="str">
        <f>IF(ROW(D757)-2&lt;=Konfiguration!$B$9,CONCATENATE(MID(Konfiguration!$B$3,1,Konfiguration!$B$4)),"")</f>
        <v/>
      </c>
      <c r="H757" s="17" t="str">
        <f>IF(ROW(I757)-2&lt;=Konfiguration!$B$9,CONCATENATE(MID(Konfiguration!$B$3,1,Konfiguration!$B$4),".",static_data!$A$20,IF(ROW(I757)-2&lt;10,CONCATENATE("00",ROW(I757)-2),IF(ROW(I757)-2&lt;100,CONCATENATE("0",ROW(I757)-2),ROW(I757)-2))),"")</f>
        <v/>
      </c>
      <c r="I757" s="17" t="str">
        <f>IF(ROW(I757)-2&lt;=Konfiguration!$B$9,CONCATENATE(MID(Konfiguration!$B$3,1,Konfiguration!$B$4),".",static_data!$A$20,IF(ROW(I757)-2&lt;10,CONCATENATE("00",ROW(I757)-2),IF(ROW(I757)-2&lt;100,CONCATENATE("0",ROW(I757)-2),ROW(I757)-2)),"@",Konfiguration!$B$5),"")</f>
        <v/>
      </c>
    </row>
    <row r="758" ht="15.75" customHeight="1">
      <c r="A758" s="17" t="str">
        <f>IF(ROW(D758)-2&lt;=Konfiguration!$B$8,CONCATENATE(static_data!$A$19,IF(ROW(D758)-2&lt;10,CONCATENATE("00",ROW(D758)-2),IF(ROW(D758)-2&lt;100,CONCATENATE("0",ROW(D758)-2),ROW(D758)-2))),"")</f>
        <v/>
      </c>
      <c r="B758" s="17" t="str">
        <f>IF(ROW(D758)-2&lt;=Konfiguration!$B$8,CONCATENATE(MID(Konfiguration!$B$3,1,Konfiguration!$B$4)),"")</f>
        <v/>
      </c>
      <c r="C758" s="17" t="str">
        <f>IF(ROW(D758)-2&lt;=Konfiguration!$B$8,CONCATENATE(MID(Konfiguration!$B$3,1,Konfiguration!$B$4),".",static_data!$A$19,IF(ROW(D758)-2&lt;10,CONCATENATE("00",ROW(D758)-2),IF(ROW(D758)-2&lt;100,CONCATENATE("0",ROW(D758)-2),ROW(D758)-2))),"")</f>
        <v/>
      </c>
      <c r="D758" s="17" t="str">
        <f>IF(ROW(D758)-2&lt;=Konfiguration!$B$8,CONCATENATE(MID(Konfiguration!$B$3,1,Konfiguration!$B$4),".",static_data!$A$19,IF(ROW(D758)-2&lt;10,CONCATENATE("00",ROW(D758)-2),IF(ROW(D758)-2&lt;100,CONCATENATE("0",ROW(D758)-2),ROW(D758)-2)),"@",Konfiguration!$B$5),"")</f>
        <v/>
      </c>
      <c r="E758" s="15"/>
      <c r="F758" s="17" t="str">
        <f>IF(ROW(D758)-2&lt;=Konfiguration!$B$9,CONCATENATE(static_data!$A$20,IF(ROW(D758)-2&lt;10,CONCATENATE("00",ROW(D758)-2),IF(ROW(D758)-2&lt;100,CONCATENATE("0",ROW(D758)-2),ROW(D758)-2))),"")</f>
        <v/>
      </c>
      <c r="G758" s="17" t="str">
        <f>IF(ROW(D758)-2&lt;=Konfiguration!$B$9,CONCATENATE(MID(Konfiguration!$B$3,1,Konfiguration!$B$4)),"")</f>
        <v/>
      </c>
      <c r="H758" s="17" t="str">
        <f>IF(ROW(I758)-2&lt;=Konfiguration!$B$9,CONCATENATE(MID(Konfiguration!$B$3,1,Konfiguration!$B$4),".",static_data!$A$20,IF(ROW(I758)-2&lt;10,CONCATENATE("00",ROW(I758)-2),IF(ROW(I758)-2&lt;100,CONCATENATE("0",ROW(I758)-2),ROW(I758)-2))),"")</f>
        <v/>
      </c>
      <c r="I758" s="17" t="str">
        <f>IF(ROW(I758)-2&lt;=Konfiguration!$B$9,CONCATENATE(MID(Konfiguration!$B$3,1,Konfiguration!$B$4),".",static_data!$A$20,IF(ROW(I758)-2&lt;10,CONCATENATE("00",ROW(I758)-2),IF(ROW(I758)-2&lt;100,CONCATENATE("0",ROW(I758)-2),ROW(I758)-2)),"@",Konfiguration!$B$5),"")</f>
        <v/>
      </c>
    </row>
    <row r="759" ht="15.75" customHeight="1">
      <c r="A759" s="17" t="str">
        <f>IF(ROW(D759)-2&lt;=Konfiguration!$B$8,CONCATENATE(static_data!$A$19,IF(ROW(D759)-2&lt;10,CONCATENATE("00",ROW(D759)-2),IF(ROW(D759)-2&lt;100,CONCATENATE("0",ROW(D759)-2),ROW(D759)-2))),"")</f>
        <v/>
      </c>
      <c r="B759" s="17" t="str">
        <f>IF(ROW(D759)-2&lt;=Konfiguration!$B$8,CONCATENATE(MID(Konfiguration!$B$3,1,Konfiguration!$B$4)),"")</f>
        <v/>
      </c>
      <c r="C759" s="17" t="str">
        <f>IF(ROW(D759)-2&lt;=Konfiguration!$B$8,CONCATENATE(MID(Konfiguration!$B$3,1,Konfiguration!$B$4),".",static_data!$A$19,IF(ROW(D759)-2&lt;10,CONCATENATE("00",ROW(D759)-2),IF(ROW(D759)-2&lt;100,CONCATENATE("0",ROW(D759)-2),ROW(D759)-2))),"")</f>
        <v/>
      </c>
      <c r="D759" s="17" t="str">
        <f>IF(ROW(D759)-2&lt;=Konfiguration!$B$8,CONCATENATE(MID(Konfiguration!$B$3,1,Konfiguration!$B$4),".",static_data!$A$19,IF(ROW(D759)-2&lt;10,CONCATENATE("00",ROW(D759)-2),IF(ROW(D759)-2&lt;100,CONCATENATE("0",ROW(D759)-2),ROW(D759)-2)),"@",Konfiguration!$B$5),"")</f>
        <v/>
      </c>
      <c r="E759" s="15"/>
      <c r="F759" s="17" t="str">
        <f>IF(ROW(D759)-2&lt;=Konfiguration!$B$9,CONCATENATE(static_data!$A$20,IF(ROW(D759)-2&lt;10,CONCATENATE("00",ROW(D759)-2),IF(ROW(D759)-2&lt;100,CONCATENATE("0",ROW(D759)-2),ROW(D759)-2))),"")</f>
        <v/>
      </c>
      <c r="G759" s="17" t="str">
        <f>IF(ROW(D759)-2&lt;=Konfiguration!$B$9,CONCATENATE(MID(Konfiguration!$B$3,1,Konfiguration!$B$4)),"")</f>
        <v/>
      </c>
      <c r="H759" s="17" t="str">
        <f>IF(ROW(I759)-2&lt;=Konfiguration!$B$9,CONCATENATE(MID(Konfiguration!$B$3,1,Konfiguration!$B$4),".",static_data!$A$20,IF(ROW(I759)-2&lt;10,CONCATENATE("00",ROW(I759)-2),IF(ROW(I759)-2&lt;100,CONCATENATE("0",ROW(I759)-2),ROW(I759)-2))),"")</f>
        <v/>
      </c>
      <c r="I759" s="17" t="str">
        <f>IF(ROW(I759)-2&lt;=Konfiguration!$B$9,CONCATENATE(MID(Konfiguration!$B$3,1,Konfiguration!$B$4),".",static_data!$A$20,IF(ROW(I759)-2&lt;10,CONCATENATE("00",ROW(I759)-2),IF(ROW(I759)-2&lt;100,CONCATENATE("0",ROW(I759)-2),ROW(I759)-2)),"@",Konfiguration!$B$5),"")</f>
        <v/>
      </c>
    </row>
    <row r="760" ht="15.75" customHeight="1">
      <c r="A760" s="17" t="str">
        <f>IF(ROW(D760)-2&lt;=Konfiguration!$B$8,CONCATENATE(static_data!$A$19,IF(ROW(D760)-2&lt;10,CONCATENATE("00",ROW(D760)-2),IF(ROW(D760)-2&lt;100,CONCATENATE("0",ROW(D760)-2),ROW(D760)-2))),"")</f>
        <v/>
      </c>
      <c r="B760" s="17" t="str">
        <f>IF(ROW(D760)-2&lt;=Konfiguration!$B$8,CONCATENATE(MID(Konfiguration!$B$3,1,Konfiguration!$B$4)),"")</f>
        <v/>
      </c>
      <c r="C760" s="17" t="str">
        <f>IF(ROW(D760)-2&lt;=Konfiguration!$B$8,CONCATENATE(MID(Konfiguration!$B$3,1,Konfiguration!$B$4),".",static_data!$A$19,IF(ROW(D760)-2&lt;10,CONCATENATE("00",ROW(D760)-2),IF(ROW(D760)-2&lt;100,CONCATENATE("0",ROW(D760)-2),ROW(D760)-2))),"")</f>
        <v/>
      </c>
      <c r="D760" s="17" t="str">
        <f>IF(ROW(D760)-2&lt;=Konfiguration!$B$8,CONCATENATE(MID(Konfiguration!$B$3,1,Konfiguration!$B$4),".",static_data!$A$19,IF(ROW(D760)-2&lt;10,CONCATENATE("00",ROW(D760)-2),IF(ROW(D760)-2&lt;100,CONCATENATE("0",ROW(D760)-2),ROW(D760)-2)),"@",Konfiguration!$B$5),"")</f>
        <v/>
      </c>
      <c r="E760" s="15"/>
      <c r="F760" s="17" t="str">
        <f>IF(ROW(D760)-2&lt;=Konfiguration!$B$9,CONCATENATE(static_data!$A$20,IF(ROW(D760)-2&lt;10,CONCATENATE("00",ROW(D760)-2),IF(ROW(D760)-2&lt;100,CONCATENATE("0",ROW(D760)-2),ROW(D760)-2))),"")</f>
        <v/>
      </c>
      <c r="G760" s="17" t="str">
        <f>IF(ROW(D760)-2&lt;=Konfiguration!$B$9,CONCATENATE(MID(Konfiguration!$B$3,1,Konfiguration!$B$4)),"")</f>
        <v/>
      </c>
      <c r="H760" s="17" t="str">
        <f>IF(ROW(I760)-2&lt;=Konfiguration!$B$9,CONCATENATE(MID(Konfiguration!$B$3,1,Konfiguration!$B$4),".",static_data!$A$20,IF(ROW(I760)-2&lt;10,CONCATENATE("00",ROW(I760)-2),IF(ROW(I760)-2&lt;100,CONCATENATE("0",ROW(I760)-2),ROW(I760)-2))),"")</f>
        <v/>
      </c>
      <c r="I760" s="17" t="str">
        <f>IF(ROW(I760)-2&lt;=Konfiguration!$B$9,CONCATENATE(MID(Konfiguration!$B$3,1,Konfiguration!$B$4),".",static_data!$A$20,IF(ROW(I760)-2&lt;10,CONCATENATE("00",ROW(I760)-2),IF(ROW(I760)-2&lt;100,CONCATENATE("0",ROW(I760)-2),ROW(I760)-2)),"@",Konfiguration!$B$5),"")</f>
        <v/>
      </c>
    </row>
    <row r="761" ht="15.75" customHeight="1">
      <c r="A761" s="17" t="str">
        <f>IF(ROW(D761)-2&lt;=Konfiguration!$B$8,CONCATENATE(static_data!$A$19,IF(ROW(D761)-2&lt;10,CONCATENATE("00",ROW(D761)-2),IF(ROW(D761)-2&lt;100,CONCATENATE("0",ROW(D761)-2),ROW(D761)-2))),"")</f>
        <v/>
      </c>
      <c r="B761" s="17" t="str">
        <f>IF(ROW(D761)-2&lt;=Konfiguration!$B$8,CONCATENATE(MID(Konfiguration!$B$3,1,Konfiguration!$B$4)),"")</f>
        <v/>
      </c>
      <c r="C761" s="17" t="str">
        <f>IF(ROW(D761)-2&lt;=Konfiguration!$B$8,CONCATENATE(MID(Konfiguration!$B$3,1,Konfiguration!$B$4),".",static_data!$A$19,IF(ROW(D761)-2&lt;10,CONCATENATE("00",ROW(D761)-2),IF(ROW(D761)-2&lt;100,CONCATENATE("0",ROW(D761)-2),ROW(D761)-2))),"")</f>
        <v/>
      </c>
      <c r="D761" s="17" t="str">
        <f>IF(ROW(D761)-2&lt;=Konfiguration!$B$8,CONCATENATE(MID(Konfiguration!$B$3,1,Konfiguration!$B$4),".",static_data!$A$19,IF(ROW(D761)-2&lt;10,CONCATENATE("00",ROW(D761)-2),IF(ROW(D761)-2&lt;100,CONCATENATE("0",ROW(D761)-2),ROW(D761)-2)),"@",Konfiguration!$B$5),"")</f>
        <v/>
      </c>
      <c r="E761" s="15"/>
      <c r="F761" s="17" t="str">
        <f>IF(ROW(D761)-2&lt;=Konfiguration!$B$9,CONCATENATE(static_data!$A$20,IF(ROW(D761)-2&lt;10,CONCATENATE("00",ROW(D761)-2),IF(ROW(D761)-2&lt;100,CONCATENATE("0",ROW(D761)-2),ROW(D761)-2))),"")</f>
        <v/>
      </c>
      <c r="G761" s="17" t="str">
        <f>IF(ROW(D761)-2&lt;=Konfiguration!$B$9,CONCATENATE(MID(Konfiguration!$B$3,1,Konfiguration!$B$4)),"")</f>
        <v/>
      </c>
      <c r="H761" s="17" t="str">
        <f>IF(ROW(I761)-2&lt;=Konfiguration!$B$9,CONCATENATE(MID(Konfiguration!$B$3,1,Konfiguration!$B$4),".",static_data!$A$20,IF(ROW(I761)-2&lt;10,CONCATENATE("00",ROW(I761)-2),IF(ROW(I761)-2&lt;100,CONCATENATE("0",ROW(I761)-2),ROW(I761)-2))),"")</f>
        <v/>
      </c>
      <c r="I761" s="17" t="str">
        <f>IF(ROW(I761)-2&lt;=Konfiguration!$B$9,CONCATENATE(MID(Konfiguration!$B$3,1,Konfiguration!$B$4),".",static_data!$A$20,IF(ROW(I761)-2&lt;10,CONCATENATE("00",ROW(I761)-2),IF(ROW(I761)-2&lt;100,CONCATENATE("0",ROW(I761)-2),ROW(I761)-2)),"@",Konfiguration!$B$5),"")</f>
        <v/>
      </c>
    </row>
    <row r="762" ht="15.75" customHeight="1">
      <c r="A762" s="17" t="str">
        <f>IF(ROW(D762)-2&lt;=Konfiguration!$B$8,CONCATENATE(static_data!$A$19,IF(ROW(D762)-2&lt;10,CONCATENATE("00",ROW(D762)-2),IF(ROW(D762)-2&lt;100,CONCATENATE("0",ROW(D762)-2),ROW(D762)-2))),"")</f>
        <v/>
      </c>
      <c r="B762" s="17" t="str">
        <f>IF(ROW(D762)-2&lt;=Konfiguration!$B$8,CONCATENATE(MID(Konfiguration!$B$3,1,Konfiguration!$B$4)),"")</f>
        <v/>
      </c>
      <c r="C762" s="17" t="str">
        <f>IF(ROW(D762)-2&lt;=Konfiguration!$B$8,CONCATENATE(MID(Konfiguration!$B$3,1,Konfiguration!$B$4),".",static_data!$A$19,IF(ROW(D762)-2&lt;10,CONCATENATE("00",ROW(D762)-2),IF(ROW(D762)-2&lt;100,CONCATENATE("0",ROW(D762)-2),ROW(D762)-2))),"")</f>
        <v/>
      </c>
      <c r="D762" s="17" t="str">
        <f>IF(ROW(D762)-2&lt;=Konfiguration!$B$8,CONCATENATE(MID(Konfiguration!$B$3,1,Konfiguration!$B$4),".",static_data!$A$19,IF(ROW(D762)-2&lt;10,CONCATENATE("00",ROW(D762)-2),IF(ROW(D762)-2&lt;100,CONCATENATE("0",ROW(D762)-2),ROW(D762)-2)),"@",Konfiguration!$B$5),"")</f>
        <v/>
      </c>
      <c r="E762" s="15"/>
      <c r="F762" s="17" t="str">
        <f>IF(ROW(D762)-2&lt;=Konfiguration!$B$9,CONCATENATE(static_data!$A$20,IF(ROW(D762)-2&lt;10,CONCATENATE("00",ROW(D762)-2),IF(ROW(D762)-2&lt;100,CONCATENATE("0",ROW(D762)-2),ROW(D762)-2))),"")</f>
        <v/>
      </c>
      <c r="G762" s="17" t="str">
        <f>IF(ROW(D762)-2&lt;=Konfiguration!$B$9,CONCATENATE(MID(Konfiguration!$B$3,1,Konfiguration!$B$4)),"")</f>
        <v/>
      </c>
      <c r="H762" s="17" t="str">
        <f>IF(ROW(I762)-2&lt;=Konfiguration!$B$9,CONCATENATE(MID(Konfiguration!$B$3,1,Konfiguration!$B$4),".",static_data!$A$20,IF(ROW(I762)-2&lt;10,CONCATENATE("00",ROW(I762)-2),IF(ROW(I762)-2&lt;100,CONCATENATE("0",ROW(I762)-2),ROW(I762)-2))),"")</f>
        <v/>
      </c>
      <c r="I762" s="17" t="str">
        <f>IF(ROW(I762)-2&lt;=Konfiguration!$B$9,CONCATENATE(MID(Konfiguration!$B$3,1,Konfiguration!$B$4),".",static_data!$A$20,IF(ROW(I762)-2&lt;10,CONCATENATE("00",ROW(I762)-2),IF(ROW(I762)-2&lt;100,CONCATENATE("0",ROW(I762)-2),ROW(I762)-2)),"@",Konfiguration!$B$5),"")</f>
        <v/>
      </c>
    </row>
    <row r="763" ht="15.75" customHeight="1">
      <c r="A763" s="17" t="str">
        <f>IF(ROW(D763)-2&lt;=Konfiguration!$B$8,CONCATENATE(static_data!$A$19,IF(ROW(D763)-2&lt;10,CONCATENATE("00",ROW(D763)-2),IF(ROW(D763)-2&lt;100,CONCATENATE("0",ROW(D763)-2),ROW(D763)-2))),"")</f>
        <v/>
      </c>
      <c r="B763" s="17" t="str">
        <f>IF(ROW(D763)-2&lt;=Konfiguration!$B$8,CONCATENATE(MID(Konfiguration!$B$3,1,Konfiguration!$B$4)),"")</f>
        <v/>
      </c>
      <c r="C763" s="17" t="str">
        <f>IF(ROW(D763)-2&lt;=Konfiguration!$B$8,CONCATENATE(MID(Konfiguration!$B$3,1,Konfiguration!$B$4),".",static_data!$A$19,IF(ROW(D763)-2&lt;10,CONCATENATE("00",ROW(D763)-2),IF(ROW(D763)-2&lt;100,CONCATENATE("0",ROW(D763)-2),ROW(D763)-2))),"")</f>
        <v/>
      </c>
      <c r="D763" s="17" t="str">
        <f>IF(ROW(D763)-2&lt;=Konfiguration!$B$8,CONCATENATE(MID(Konfiguration!$B$3,1,Konfiguration!$B$4),".",static_data!$A$19,IF(ROW(D763)-2&lt;10,CONCATENATE("00",ROW(D763)-2),IF(ROW(D763)-2&lt;100,CONCATENATE("0",ROW(D763)-2),ROW(D763)-2)),"@",Konfiguration!$B$5),"")</f>
        <v/>
      </c>
      <c r="E763" s="15"/>
      <c r="F763" s="17" t="str">
        <f>IF(ROW(D763)-2&lt;=Konfiguration!$B$9,CONCATENATE(static_data!$A$20,IF(ROW(D763)-2&lt;10,CONCATENATE("00",ROW(D763)-2),IF(ROW(D763)-2&lt;100,CONCATENATE("0",ROW(D763)-2),ROW(D763)-2))),"")</f>
        <v/>
      </c>
      <c r="G763" s="17" t="str">
        <f>IF(ROW(D763)-2&lt;=Konfiguration!$B$9,CONCATENATE(MID(Konfiguration!$B$3,1,Konfiguration!$B$4)),"")</f>
        <v/>
      </c>
      <c r="H763" s="17" t="str">
        <f>IF(ROW(I763)-2&lt;=Konfiguration!$B$9,CONCATENATE(MID(Konfiguration!$B$3,1,Konfiguration!$B$4),".",static_data!$A$20,IF(ROW(I763)-2&lt;10,CONCATENATE("00",ROW(I763)-2),IF(ROW(I763)-2&lt;100,CONCATENATE("0",ROW(I763)-2),ROW(I763)-2))),"")</f>
        <v/>
      </c>
      <c r="I763" s="17" t="str">
        <f>IF(ROW(I763)-2&lt;=Konfiguration!$B$9,CONCATENATE(MID(Konfiguration!$B$3,1,Konfiguration!$B$4),".",static_data!$A$20,IF(ROW(I763)-2&lt;10,CONCATENATE("00",ROW(I763)-2),IF(ROW(I763)-2&lt;100,CONCATENATE("0",ROW(I763)-2),ROW(I763)-2)),"@",Konfiguration!$B$5),"")</f>
        <v/>
      </c>
    </row>
    <row r="764" ht="15.75" customHeight="1">
      <c r="A764" s="17" t="str">
        <f>IF(ROW(D764)-2&lt;=Konfiguration!$B$8,CONCATENATE(static_data!$A$19,IF(ROW(D764)-2&lt;10,CONCATENATE("00",ROW(D764)-2),IF(ROW(D764)-2&lt;100,CONCATENATE("0",ROW(D764)-2),ROW(D764)-2))),"")</f>
        <v/>
      </c>
      <c r="B764" s="17" t="str">
        <f>IF(ROW(D764)-2&lt;=Konfiguration!$B$8,CONCATENATE(MID(Konfiguration!$B$3,1,Konfiguration!$B$4)),"")</f>
        <v/>
      </c>
      <c r="C764" s="17" t="str">
        <f>IF(ROW(D764)-2&lt;=Konfiguration!$B$8,CONCATENATE(MID(Konfiguration!$B$3,1,Konfiguration!$B$4),".",static_data!$A$19,IF(ROW(D764)-2&lt;10,CONCATENATE("00",ROW(D764)-2),IF(ROW(D764)-2&lt;100,CONCATENATE("0",ROW(D764)-2),ROW(D764)-2))),"")</f>
        <v/>
      </c>
      <c r="D764" s="17" t="str">
        <f>IF(ROW(D764)-2&lt;=Konfiguration!$B$8,CONCATENATE(MID(Konfiguration!$B$3,1,Konfiguration!$B$4),".",static_data!$A$19,IF(ROW(D764)-2&lt;10,CONCATENATE("00",ROW(D764)-2),IF(ROW(D764)-2&lt;100,CONCATENATE("0",ROW(D764)-2),ROW(D764)-2)),"@",Konfiguration!$B$5),"")</f>
        <v/>
      </c>
      <c r="E764" s="15"/>
      <c r="F764" s="17" t="str">
        <f>IF(ROW(D764)-2&lt;=Konfiguration!$B$9,CONCATENATE(static_data!$A$20,IF(ROW(D764)-2&lt;10,CONCATENATE("00",ROW(D764)-2),IF(ROW(D764)-2&lt;100,CONCATENATE("0",ROW(D764)-2),ROW(D764)-2))),"")</f>
        <v/>
      </c>
      <c r="G764" s="17" t="str">
        <f>IF(ROW(D764)-2&lt;=Konfiguration!$B$9,CONCATENATE(MID(Konfiguration!$B$3,1,Konfiguration!$B$4)),"")</f>
        <v/>
      </c>
      <c r="H764" s="17" t="str">
        <f>IF(ROW(I764)-2&lt;=Konfiguration!$B$9,CONCATENATE(MID(Konfiguration!$B$3,1,Konfiguration!$B$4),".",static_data!$A$20,IF(ROW(I764)-2&lt;10,CONCATENATE("00",ROW(I764)-2),IF(ROW(I764)-2&lt;100,CONCATENATE("0",ROW(I764)-2),ROW(I764)-2))),"")</f>
        <v/>
      </c>
      <c r="I764" s="17" t="str">
        <f>IF(ROW(I764)-2&lt;=Konfiguration!$B$9,CONCATENATE(MID(Konfiguration!$B$3,1,Konfiguration!$B$4),".",static_data!$A$20,IF(ROW(I764)-2&lt;10,CONCATENATE("00",ROW(I764)-2),IF(ROW(I764)-2&lt;100,CONCATENATE("0",ROW(I764)-2),ROW(I764)-2)),"@",Konfiguration!$B$5),"")</f>
        <v/>
      </c>
    </row>
    <row r="765" ht="15.75" customHeight="1">
      <c r="A765" s="17" t="str">
        <f>IF(ROW(D765)-2&lt;=Konfiguration!$B$8,CONCATENATE(static_data!$A$19,IF(ROW(D765)-2&lt;10,CONCATENATE("00",ROW(D765)-2),IF(ROW(D765)-2&lt;100,CONCATENATE("0",ROW(D765)-2),ROW(D765)-2))),"")</f>
        <v/>
      </c>
      <c r="B765" s="17" t="str">
        <f>IF(ROW(D765)-2&lt;=Konfiguration!$B$8,CONCATENATE(MID(Konfiguration!$B$3,1,Konfiguration!$B$4)),"")</f>
        <v/>
      </c>
      <c r="C765" s="17" t="str">
        <f>IF(ROW(D765)-2&lt;=Konfiguration!$B$8,CONCATENATE(MID(Konfiguration!$B$3,1,Konfiguration!$B$4),".",static_data!$A$19,IF(ROW(D765)-2&lt;10,CONCATENATE("00",ROW(D765)-2),IF(ROW(D765)-2&lt;100,CONCATENATE("0",ROW(D765)-2),ROW(D765)-2))),"")</f>
        <v/>
      </c>
      <c r="D765" s="17" t="str">
        <f>IF(ROW(D765)-2&lt;=Konfiguration!$B$8,CONCATENATE(MID(Konfiguration!$B$3,1,Konfiguration!$B$4),".",static_data!$A$19,IF(ROW(D765)-2&lt;10,CONCATENATE("00",ROW(D765)-2),IF(ROW(D765)-2&lt;100,CONCATENATE("0",ROW(D765)-2),ROW(D765)-2)),"@",Konfiguration!$B$5),"")</f>
        <v/>
      </c>
      <c r="E765" s="15"/>
      <c r="F765" s="17" t="str">
        <f>IF(ROW(D765)-2&lt;=Konfiguration!$B$9,CONCATENATE(static_data!$A$20,IF(ROW(D765)-2&lt;10,CONCATENATE("00",ROW(D765)-2),IF(ROW(D765)-2&lt;100,CONCATENATE("0",ROW(D765)-2),ROW(D765)-2))),"")</f>
        <v/>
      </c>
      <c r="G765" s="17" t="str">
        <f>IF(ROW(D765)-2&lt;=Konfiguration!$B$9,CONCATENATE(MID(Konfiguration!$B$3,1,Konfiguration!$B$4)),"")</f>
        <v/>
      </c>
      <c r="H765" s="17" t="str">
        <f>IF(ROW(I765)-2&lt;=Konfiguration!$B$9,CONCATENATE(MID(Konfiguration!$B$3,1,Konfiguration!$B$4),".",static_data!$A$20,IF(ROW(I765)-2&lt;10,CONCATENATE("00",ROW(I765)-2),IF(ROW(I765)-2&lt;100,CONCATENATE("0",ROW(I765)-2),ROW(I765)-2))),"")</f>
        <v/>
      </c>
      <c r="I765" s="17" t="str">
        <f>IF(ROW(I765)-2&lt;=Konfiguration!$B$9,CONCATENATE(MID(Konfiguration!$B$3,1,Konfiguration!$B$4),".",static_data!$A$20,IF(ROW(I765)-2&lt;10,CONCATENATE("00",ROW(I765)-2),IF(ROW(I765)-2&lt;100,CONCATENATE("0",ROW(I765)-2),ROW(I765)-2)),"@",Konfiguration!$B$5),"")</f>
        <v/>
      </c>
    </row>
    <row r="766" ht="15.75" customHeight="1">
      <c r="A766" s="17" t="str">
        <f>IF(ROW(D766)-2&lt;=Konfiguration!$B$8,CONCATENATE(static_data!$A$19,IF(ROW(D766)-2&lt;10,CONCATENATE("00",ROW(D766)-2),IF(ROW(D766)-2&lt;100,CONCATENATE("0",ROW(D766)-2),ROW(D766)-2))),"")</f>
        <v/>
      </c>
      <c r="B766" s="17" t="str">
        <f>IF(ROW(D766)-2&lt;=Konfiguration!$B$8,CONCATENATE(MID(Konfiguration!$B$3,1,Konfiguration!$B$4)),"")</f>
        <v/>
      </c>
      <c r="C766" s="17" t="str">
        <f>IF(ROW(D766)-2&lt;=Konfiguration!$B$8,CONCATENATE(MID(Konfiguration!$B$3,1,Konfiguration!$B$4),".",static_data!$A$19,IF(ROW(D766)-2&lt;10,CONCATENATE("00",ROW(D766)-2),IF(ROW(D766)-2&lt;100,CONCATENATE("0",ROW(D766)-2),ROW(D766)-2))),"")</f>
        <v/>
      </c>
      <c r="D766" s="17" t="str">
        <f>IF(ROW(D766)-2&lt;=Konfiguration!$B$8,CONCATENATE(MID(Konfiguration!$B$3,1,Konfiguration!$B$4),".",static_data!$A$19,IF(ROW(D766)-2&lt;10,CONCATENATE("00",ROW(D766)-2),IF(ROW(D766)-2&lt;100,CONCATENATE("0",ROW(D766)-2),ROW(D766)-2)),"@",Konfiguration!$B$5),"")</f>
        <v/>
      </c>
      <c r="E766" s="15"/>
      <c r="F766" s="17" t="str">
        <f>IF(ROW(D766)-2&lt;=Konfiguration!$B$9,CONCATENATE(static_data!$A$20,IF(ROW(D766)-2&lt;10,CONCATENATE("00",ROW(D766)-2),IF(ROW(D766)-2&lt;100,CONCATENATE("0",ROW(D766)-2),ROW(D766)-2))),"")</f>
        <v/>
      </c>
      <c r="G766" s="17" t="str">
        <f>IF(ROW(D766)-2&lt;=Konfiguration!$B$9,CONCATENATE(MID(Konfiguration!$B$3,1,Konfiguration!$B$4)),"")</f>
        <v/>
      </c>
      <c r="H766" s="17" t="str">
        <f>IF(ROW(I766)-2&lt;=Konfiguration!$B$9,CONCATENATE(MID(Konfiguration!$B$3,1,Konfiguration!$B$4),".",static_data!$A$20,IF(ROW(I766)-2&lt;10,CONCATENATE("00",ROW(I766)-2),IF(ROW(I766)-2&lt;100,CONCATENATE("0",ROW(I766)-2),ROW(I766)-2))),"")</f>
        <v/>
      </c>
      <c r="I766" s="17" t="str">
        <f>IF(ROW(I766)-2&lt;=Konfiguration!$B$9,CONCATENATE(MID(Konfiguration!$B$3,1,Konfiguration!$B$4),".",static_data!$A$20,IF(ROW(I766)-2&lt;10,CONCATENATE("00",ROW(I766)-2),IF(ROW(I766)-2&lt;100,CONCATENATE("0",ROW(I766)-2),ROW(I766)-2)),"@",Konfiguration!$B$5),"")</f>
        <v/>
      </c>
    </row>
    <row r="767" ht="15.75" customHeight="1">
      <c r="A767" s="17" t="str">
        <f>IF(ROW(D767)-2&lt;=Konfiguration!$B$8,CONCATENATE(static_data!$A$19,IF(ROW(D767)-2&lt;10,CONCATENATE("00",ROW(D767)-2),IF(ROW(D767)-2&lt;100,CONCATENATE("0",ROW(D767)-2),ROW(D767)-2))),"")</f>
        <v/>
      </c>
      <c r="B767" s="17" t="str">
        <f>IF(ROW(D767)-2&lt;=Konfiguration!$B$8,CONCATENATE(MID(Konfiguration!$B$3,1,Konfiguration!$B$4)),"")</f>
        <v/>
      </c>
      <c r="C767" s="17" t="str">
        <f>IF(ROW(D767)-2&lt;=Konfiguration!$B$8,CONCATENATE(MID(Konfiguration!$B$3,1,Konfiguration!$B$4),".",static_data!$A$19,IF(ROW(D767)-2&lt;10,CONCATENATE("00",ROW(D767)-2),IF(ROW(D767)-2&lt;100,CONCATENATE("0",ROW(D767)-2),ROW(D767)-2))),"")</f>
        <v/>
      </c>
      <c r="D767" s="17" t="str">
        <f>IF(ROW(D767)-2&lt;=Konfiguration!$B$8,CONCATENATE(MID(Konfiguration!$B$3,1,Konfiguration!$B$4),".",static_data!$A$19,IF(ROW(D767)-2&lt;10,CONCATENATE("00",ROW(D767)-2),IF(ROW(D767)-2&lt;100,CONCATENATE("0",ROW(D767)-2),ROW(D767)-2)),"@",Konfiguration!$B$5),"")</f>
        <v/>
      </c>
      <c r="E767" s="15"/>
      <c r="F767" s="17" t="str">
        <f>IF(ROW(D767)-2&lt;=Konfiguration!$B$9,CONCATENATE(static_data!$A$20,IF(ROW(D767)-2&lt;10,CONCATENATE("00",ROW(D767)-2),IF(ROW(D767)-2&lt;100,CONCATENATE("0",ROW(D767)-2),ROW(D767)-2))),"")</f>
        <v/>
      </c>
      <c r="G767" s="17" t="str">
        <f>IF(ROW(D767)-2&lt;=Konfiguration!$B$9,CONCATENATE(MID(Konfiguration!$B$3,1,Konfiguration!$B$4)),"")</f>
        <v/>
      </c>
      <c r="H767" s="17" t="str">
        <f>IF(ROW(I767)-2&lt;=Konfiguration!$B$9,CONCATENATE(MID(Konfiguration!$B$3,1,Konfiguration!$B$4),".",static_data!$A$20,IF(ROW(I767)-2&lt;10,CONCATENATE("00",ROW(I767)-2),IF(ROW(I767)-2&lt;100,CONCATENATE("0",ROW(I767)-2),ROW(I767)-2))),"")</f>
        <v/>
      </c>
      <c r="I767" s="17" t="str">
        <f>IF(ROW(I767)-2&lt;=Konfiguration!$B$9,CONCATENATE(MID(Konfiguration!$B$3,1,Konfiguration!$B$4),".",static_data!$A$20,IF(ROW(I767)-2&lt;10,CONCATENATE("00",ROW(I767)-2),IF(ROW(I767)-2&lt;100,CONCATENATE("0",ROW(I767)-2),ROW(I767)-2)),"@",Konfiguration!$B$5),"")</f>
        <v/>
      </c>
    </row>
    <row r="768" ht="15.75" customHeight="1">
      <c r="A768" s="17" t="str">
        <f>IF(ROW(D768)-2&lt;=Konfiguration!$B$8,CONCATENATE(static_data!$A$19,IF(ROW(D768)-2&lt;10,CONCATENATE("00",ROW(D768)-2),IF(ROW(D768)-2&lt;100,CONCATENATE("0",ROW(D768)-2),ROW(D768)-2))),"")</f>
        <v/>
      </c>
      <c r="B768" s="17" t="str">
        <f>IF(ROW(D768)-2&lt;=Konfiguration!$B$8,CONCATENATE(MID(Konfiguration!$B$3,1,Konfiguration!$B$4)),"")</f>
        <v/>
      </c>
      <c r="C768" s="17" t="str">
        <f>IF(ROW(D768)-2&lt;=Konfiguration!$B$8,CONCATENATE(MID(Konfiguration!$B$3,1,Konfiguration!$B$4),".",static_data!$A$19,IF(ROW(D768)-2&lt;10,CONCATENATE("00",ROW(D768)-2),IF(ROW(D768)-2&lt;100,CONCATENATE("0",ROW(D768)-2),ROW(D768)-2))),"")</f>
        <v/>
      </c>
      <c r="D768" s="17" t="str">
        <f>IF(ROW(D768)-2&lt;=Konfiguration!$B$8,CONCATENATE(MID(Konfiguration!$B$3,1,Konfiguration!$B$4),".",static_data!$A$19,IF(ROW(D768)-2&lt;10,CONCATENATE("00",ROW(D768)-2),IF(ROW(D768)-2&lt;100,CONCATENATE("0",ROW(D768)-2),ROW(D768)-2)),"@",Konfiguration!$B$5),"")</f>
        <v/>
      </c>
      <c r="E768" s="15"/>
      <c r="F768" s="17" t="str">
        <f>IF(ROW(D768)-2&lt;=Konfiguration!$B$9,CONCATENATE(static_data!$A$20,IF(ROW(D768)-2&lt;10,CONCATENATE("00",ROW(D768)-2),IF(ROW(D768)-2&lt;100,CONCATENATE("0",ROW(D768)-2),ROW(D768)-2))),"")</f>
        <v/>
      </c>
      <c r="G768" s="17" t="str">
        <f>IF(ROW(D768)-2&lt;=Konfiguration!$B$9,CONCATENATE(MID(Konfiguration!$B$3,1,Konfiguration!$B$4)),"")</f>
        <v/>
      </c>
      <c r="H768" s="17" t="str">
        <f>IF(ROW(I768)-2&lt;=Konfiguration!$B$9,CONCATENATE(MID(Konfiguration!$B$3,1,Konfiguration!$B$4),".",static_data!$A$20,IF(ROW(I768)-2&lt;10,CONCATENATE("00",ROW(I768)-2),IF(ROW(I768)-2&lt;100,CONCATENATE("0",ROW(I768)-2),ROW(I768)-2))),"")</f>
        <v/>
      </c>
      <c r="I768" s="17" t="str">
        <f>IF(ROW(I768)-2&lt;=Konfiguration!$B$9,CONCATENATE(MID(Konfiguration!$B$3,1,Konfiguration!$B$4),".",static_data!$A$20,IF(ROW(I768)-2&lt;10,CONCATENATE("00",ROW(I768)-2),IF(ROW(I768)-2&lt;100,CONCATENATE("0",ROW(I768)-2),ROW(I768)-2)),"@",Konfiguration!$B$5),"")</f>
        <v/>
      </c>
    </row>
    <row r="769" ht="15.75" customHeight="1">
      <c r="A769" s="17" t="str">
        <f>IF(ROW(D769)-2&lt;=Konfiguration!$B$8,CONCATENATE(static_data!$A$19,IF(ROW(D769)-2&lt;10,CONCATENATE("00",ROW(D769)-2),IF(ROW(D769)-2&lt;100,CONCATENATE("0",ROW(D769)-2),ROW(D769)-2))),"")</f>
        <v/>
      </c>
      <c r="B769" s="17" t="str">
        <f>IF(ROW(D769)-2&lt;=Konfiguration!$B$8,CONCATENATE(MID(Konfiguration!$B$3,1,Konfiguration!$B$4)),"")</f>
        <v/>
      </c>
      <c r="C769" s="17" t="str">
        <f>IF(ROW(D769)-2&lt;=Konfiguration!$B$8,CONCATENATE(MID(Konfiguration!$B$3,1,Konfiguration!$B$4),".",static_data!$A$19,IF(ROW(D769)-2&lt;10,CONCATENATE("00",ROW(D769)-2),IF(ROW(D769)-2&lt;100,CONCATENATE("0",ROW(D769)-2),ROW(D769)-2))),"")</f>
        <v/>
      </c>
      <c r="D769" s="17" t="str">
        <f>IF(ROW(D769)-2&lt;=Konfiguration!$B$8,CONCATENATE(MID(Konfiguration!$B$3,1,Konfiguration!$B$4),".",static_data!$A$19,IF(ROW(D769)-2&lt;10,CONCATENATE("00",ROW(D769)-2),IF(ROW(D769)-2&lt;100,CONCATENATE("0",ROW(D769)-2),ROW(D769)-2)),"@",Konfiguration!$B$5),"")</f>
        <v/>
      </c>
      <c r="E769" s="15"/>
      <c r="F769" s="17" t="str">
        <f>IF(ROW(D769)-2&lt;=Konfiguration!$B$9,CONCATENATE(static_data!$A$20,IF(ROW(D769)-2&lt;10,CONCATENATE("00",ROW(D769)-2),IF(ROW(D769)-2&lt;100,CONCATENATE("0",ROW(D769)-2),ROW(D769)-2))),"")</f>
        <v/>
      </c>
      <c r="G769" s="17" t="str">
        <f>IF(ROW(D769)-2&lt;=Konfiguration!$B$9,CONCATENATE(MID(Konfiguration!$B$3,1,Konfiguration!$B$4)),"")</f>
        <v/>
      </c>
      <c r="H769" s="17" t="str">
        <f>IF(ROW(I769)-2&lt;=Konfiguration!$B$9,CONCATENATE(MID(Konfiguration!$B$3,1,Konfiguration!$B$4),".",static_data!$A$20,IF(ROW(I769)-2&lt;10,CONCATENATE("00",ROW(I769)-2),IF(ROW(I769)-2&lt;100,CONCATENATE("0",ROW(I769)-2),ROW(I769)-2))),"")</f>
        <v/>
      </c>
      <c r="I769" s="17" t="str">
        <f>IF(ROW(I769)-2&lt;=Konfiguration!$B$9,CONCATENATE(MID(Konfiguration!$B$3,1,Konfiguration!$B$4),".",static_data!$A$20,IF(ROW(I769)-2&lt;10,CONCATENATE("00",ROW(I769)-2),IF(ROW(I769)-2&lt;100,CONCATENATE("0",ROW(I769)-2),ROW(I769)-2)),"@",Konfiguration!$B$5),"")</f>
        <v/>
      </c>
    </row>
    <row r="770" ht="15.75" customHeight="1">
      <c r="A770" s="17" t="str">
        <f>IF(ROW(D770)-2&lt;=Konfiguration!$B$8,CONCATENATE(static_data!$A$19,IF(ROW(D770)-2&lt;10,CONCATENATE("00",ROW(D770)-2),IF(ROW(D770)-2&lt;100,CONCATENATE("0",ROW(D770)-2),ROW(D770)-2))),"")</f>
        <v/>
      </c>
      <c r="B770" s="17" t="str">
        <f>IF(ROW(D770)-2&lt;=Konfiguration!$B$8,CONCATENATE(MID(Konfiguration!$B$3,1,Konfiguration!$B$4)),"")</f>
        <v/>
      </c>
      <c r="C770" s="17" t="str">
        <f>IF(ROW(D770)-2&lt;=Konfiguration!$B$8,CONCATENATE(MID(Konfiguration!$B$3,1,Konfiguration!$B$4),".",static_data!$A$19,IF(ROW(D770)-2&lt;10,CONCATENATE("00",ROW(D770)-2),IF(ROW(D770)-2&lt;100,CONCATENATE("0",ROW(D770)-2),ROW(D770)-2))),"")</f>
        <v/>
      </c>
      <c r="D770" s="17" t="str">
        <f>IF(ROW(D770)-2&lt;=Konfiguration!$B$8,CONCATENATE(MID(Konfiguration!$B$3,1,Konfiguration!$B$4),".",static_data!$A$19,IF(ROW(D770)-2&lt;10,CONCATENATE("00",ROW(D770)-2),IF(ROW(D770)-2&lt;100,CONCATENATE("0",ROW(D770)-2),ROW(D770)-2)),"@",Konfiguration!$B$5),"")</f>
        <v/>
      </c>
      <c r="E770" s="15"/>
      <c r="F770" s="17" t="str">
        <f>IF(ROW(D770)-2&lt;=Konfiguration!$B$9,CONCATENATE(static_data!$A$20,IF(ROW(D770)-2&lt;10,CONCATENATE("00",ROW(D770)-2),IF(ROW(D770)-2&lt;100,CONCATENATE("0",ROW(D770)-2),ROW(D770)-2))),"")</f>
        <v/>
      </c>
      <c r="G770" s="17" t="str">
        <f>IF(ROW(D770)-2&lt;=Konfiguration!$B$9,CONCATENATE(MID(Konfiguration!$B$3,1,Konfiguration!$B$4)),"")</f>
        <v/>
      </c>
      <c r="H770" s="17" t="str">
        <f>IF(ROW(I770)-2&lt;=Konfiguration!$B$9,CONCATENATE(MID(Konfiguration!$B$3,1,Konfiguration!$B$4),".",static_data!$A$20,IF(ROW(I770)-2&lt;10,CONCATENATE("00",ROW(I770)-2),IF(ROW(I770)-2&lt;100,CONCATENATE("0",ROW(I770)-2),ROW(I770)-2))),"")</f>
        <v/>
      </c>
      <c r="I770" s="17" t="str">
        <f>IF(ROW(I770)-2&lt;=Konfiguration!$B$9,CONCATENATE(MID(Konfiguration!$B$3,1,Konfiguration!$B$4),".",static_data!$A$20,IF(ROW(I770)-2&lt;10,CONCATENATE("00",ROW(I770)-2),IF(ROW(I770)-2&lt;100,CONCATENATE("0",ROW(I770)-2),ROW(I770)-2)),"@",Konfiguration!$B$5),"")</f>
        <v/>
      </c>
    </row>
    <row r="771" ht="15.75" customHeight="1">
      <c r="A771" s="17" t="str">
        <f>IF(ROW(D771)-2&lt;=Konfiguration!$B$8,CONCATENATE(static_data!$A$19,IF(ROW(D771)-2&lt;10,CONCATENATE("00",ROW(D771)-2),IF(ROW(D771)-2&lt;100,CONCATENATE("0",ROW(D771)-2),ROW(D771)-2))),"")</f>
        <v/>
      </c>
      <c r="B771" s="17" t="str">
        <f>IF(ROW(D771)-2&lt;=Konfiguration!$B$8,CONCATENATE(MID(Konfiguration!$B$3,1,Konfiguration!$B$4)),"")</f>
        <v/>
      </c>
      <c r="C771" s="17" t="str">
        <f>IF(ROW(D771)-2&lt;=Konfiguration!$B$8,CONCATENATE(MID(Konfiguration!$B$3,1,Konfiguration!$B$4),".",static_data!$A$19,IF(ROW(D771)-2&lt;10,CONCATENATE("00",ROW(D771)-2),IF(ROW(D771)-2&lt;100,CONCATENATE("0",ROW(D771)-2),ROW(D771)-2))),"")</f>
        <v/>
      </c>
      <c r="D771" s="17" t="str">
        <f>IF(ROW(D771)-2&lt;=Konfiguration!$B$8,CONCATENATE(MID(Konfiguration!$B$3,1,Konfiguration!$B$4),".",static_data!$A$19,IF(ROW(D771)-2&lt;10,CONCATENATE("00",ROW(D771)-2),IF(ROW(D771)-2&lt;100,CONCATENATE("0",ROW(D771)-2),ROW(D771)-2)),"@",Konfiguration!$B$5),"")</f>
        <v/>
      </c>
      <c r="E771" s="15"/>
      <c r="F771" s="17" t="str">
        <f>IF(ROW(D771)-2&lt;=Konfiguration!$B$9,CONCATENATE(static_data!$A$20,IF(ROW(D771)-2&lt;10,CONCATENATE("00",ROW(D771)-2),IF(ROW(D771)-2&lt;100,CONCATENATE("0",ROW(D771)-2),ROW(D771)-2))),"")</f>
        <v/>
      </c>
      <c r="G771" s="17" t="str">
        <f>IF(ROW(D771)-2&lt;=Konfiguration!$B$9,CONCATENATE(MID(Konfiguration!$B$3,1,Konfiguration!$B$4)),"")</f>
        <v/>
      </c>
      <c r="H771" s="17" t="str">
        <f>IF(ROW(I771)-2&lt;=Konfiguration!$B$9,CONCATENATE(MID(Konfiguration!$B$3,1,Konfiguration!$B$4),".",static_data!$A$20,IF(ROW(I771)-2&lt;10,CONCATENATE("00",ROW(I771)-2),IF(ROW(I771)-2&lt;100,CONCATENATE("0",ROW(I771)-2),ROW(I771)-2))),"")</f>
        <v/>
      </c>
      <c r="I771" s="17" t="str">
        <f>IF(ROW(I771)-2&lt;=Konfiguration!$B$9,CONCATENATE(MID(Konfiguration!$B$3,1,Konfiguration!$B$4),".",static_data!$A$20,IF(ROW(I771)-2&lt;10,CONCATENATE("00",ROW(I771)-2),IF(ROW(I771)-2&lt;100,CONCATENATE("0",ROW(I771)-2),ROW(I771)-2)),"@",Konfiguration!$B$5),"")</f>
        <v/>
      </c>
    </row>
    <row r="772" ht="15.75" customHeight="1">
      <c r="A772" s="17" t="str">
        <f>IF(ROW(D772)-2&lt;=Konfiguration!$B$8,CONCATENATE(static_data!$A$19,IF(ROW(D772)-2&lt;10,CONCATENATE("00",ROW(D772)-2),IF(ROW(D772)-2&lt;100,CONCATENATE("0",ROW(D772)-2),ROW(D772)-2))),"")</f>
        <v/>
      </c>
      <c r="B772" s="17" t="str">
        <f>IF(ROW(D772)-2&lt;=Konfiguration!$B$8,CONCATENATE(MID(Konfiguration!$B$3,1,Konfiguration!$B$4)),"")</f>
        <v/>
      </c>
      <c r="C772" s="17" t="str">
        <f>IF(ROW(D772)-2&lt;=Konfiguration!$B$8,CONCATENATE(MID(Konfiguration!$B$3,1,Konfiguration!$B$4),".",static_data!$A$19,IF(ROW(D772)-2&lt;10,CONCATENATE("00",ROW(D772)-2),IF(ROW(D772)-2&lt;100,CONCATENATE("0",ROW(D772)-2),ROW(D772)-2))),"")</f>
        <v/>
      </c>
      <c r="D772" s="17" t="str">
        <f>IF(ROW(D772)-2&lt;=Konfiguration!$B$8,CONCATENATE(MID(Konfiguration!$B$3,1,Konfiguration!$B$4),".",static_data!$A$19,IF(ROW(D772)-2&lt;10,CONCATENATE("00",ROW(D772)-2),IF(ROW(D772)-2&lt;100,CONCATENATE("0",ROW(D772)-2),ROW(D772)-2)),"@",Konfiguration!$B$5),"")</f>
        <v/>
      </c>
      <c r="E772" s="15"/>
      <c r="F772" s="17" t="str">
        <f>IF(ROW(D772)-2&lt;=Konfiguration!$B$9,CONCATENATE(static_data!$A$20,IF(ROW(D772)-2&lt;10,CONCATENATE("00",ROW(D772)-2),IF(ROW(D772)-2&lt;100,CONCATENATE("0",ROW(D772)-2),ROW(D772)-2))),"")</f>
        <v/>
      </c>
      <c r="G772" s="17" t="str">
        <f>IF(ROW(D772)-2&lt;=Konfiguration!$B$9,CONCATENATE(MID(Konfiguration!$B$3,1,Konfiguration!$B$4)),"")</f>
        <v/>
      </c>
      <c r="H772" s="17" t="str">
        <f>IF(ROW(I772)-2&lt;=Konfiguration!$B$9,CONCATENATE(MID(Konfiguration!$B$3,1,Konfiguration!$B$4),".",static_data!$A$20,IF(ROW(I772)-2&lt;10,CONCATENATE("00",ROW(I772)-2),IF(ROW(I772)-2&lt;100,CONCATENATE("0",ROW(I772)-2),ROW(I772)-2))),"")</f>
        <v/>
      </c>
      <c r="I772" s="17" t="str">
        <f>IF(ROW(I772)-2&lt;=Konfiguration!$B$9,CONCATENATE(MID(Konfiguration!$B$3,1,Konfiguration!$B$4),".",static_data!$A$20,IF(ROW(I772)-2&lt;10,CONCATENATE("00",ROW(I772)-2),IF(ROW(I772)-2&lt;100,CONCATENATE("0",ROW(I772)-2),ROW(I772)-2)),"@",Konfiguration!$B$5),"")</f>
        <v/>
      </c>
    </row>
    <row r="773" ht="15.75" customHeight="1">
      <c r="A773" s="17" t="str">
        <f>IF(ROW(D773)-2&lt;=Konfiguration!$B$8,CONCATENATE(static_data!$A$19,IF(ROW(D773)-2&lt;10,CONCATENATE("00",ROW(D773)-2),IF(ROW(D773)-2&lt;100,CONCATENATE("0",ROW(D773)-2),ROW(D773)-2))),"")</f>
        <v/>
      </c>
      <c r="B773" s="17" t="str">
        <f>IF(ROW(D773)-2&lt;=Konfiguration!$B$8,CONCATENATE(MID(Konfiguration!$B$3,1,Konfiguration!$B$4)),"")</f>
        <v/>
      </c>
      <c r="C773" s="17" t="str">
        <f>IF(ROW(D773)-2&lt;=Konfiguration!$B$8,CONCATENATE(MID(Konfiguration!$B$3,1,Konfiguration!$B$4),".",static_data!$A$19,IF(ROW(D773)-2&lt;10,CONCATENATE("00",ROW(D773)-2),IF(ROW(D773)-2&lt;100,CONCATENATE("0",ROW(D773)-2),ROW(D773)-2))),"")</f>
        <v/>
      </c>
      <c r="D773" s="17" t="str">
        <f>IF(ROW(D773)-2&lt;=Konfiguration!$B$8,CONCATENATE(MID(Konfiguration!$B$3,1,Konfiguration!$B$4),".",static_data!$A$19,IF(ROW(D773)-2&lt;10,CONCATENATE("00",ROW(D773)-2),IF(ROW(D773)-2&lt;100,CONCATENATE("0",ROW(D773)-2),ROW(D773)-2)),"@",Konfiguration!$B$5),"")</f>
        <v/>
      </c>
      <c r="E773" s="15"/>
      <c r="F773" s="17" t="str">
        <f>IF(ROW(D773)-2&lt;=Konfiguration!$B$9,CONCATENATE(static_data!$A$20,IF(ROW(D773)-2&lt;10,CONCATENATE("00",ROW(D773)-2),IF(ROW(D773)-2&lt;100,CONCATENATE("0",ROW(D773)-2),ROW(D773)-2))),"")</f>
        <v/>
      </c>
      <c r="G773" s="17" t="str">
        <f>IF(ROW(D773)-2&lt;=Konfiguration!$B$9,CONCATENATE(MID(Konfiguration!$B$3,1,Konfiguration!$B$4)),"")</f>
        <v/>
      </c>
      <c r="H773" s="17" t="str">
        <f>IF(ROW(I773)-2&lt;=Konfiguration!$B$9,CONCATENATE(MID(Konfiguration!$B$3,1,Konfiguration!$B$4),".",static_data!$A$20,IF(ROW(I773)-2&lt;10,CONCATENATE("00",ROW(I773)-2),IF(ROW(I773)-2&lt;100,CONCATENATE("0",ROW(I773)-2),ROW(I773)-2))),"")</f>
        <v/>
      </c>
      <c r="I773" s="17" t="str">
        <f>IF(ROW(I773)-2&lt;=Konfiguration!$B$9,CONCATENATE(MID(Konfiguration!$B$3,1,Konfiguration!$B$4),".",static_data!$A$20,IF(ROW(I773)-2&lt;10,CONCATENATE("00",ROW(I773)-2),IF(ROW(I773)-2&lt;100,CONCATENATE("0",ROW(I773)-2),ROW(I773)-2)),"@",Konfiguration!$B$5),"")</f>
        <v/>
      </c>
    </row>
    <row r="774" ht="15.75" customHeight="1">
      <c r="A774" s="17" t="str">
        <f>IF(ROW(D774)-2&lt;=Konfiguration!$B$8,CONCATENATE(static_data!$A$19,IF(ROW(D774)-2&lt;10,CONCATENATE("00",ROW(D774)-2),IF(ROW(D774)-2&lt;100,CONCATENATE("0",ROW(D774)-2),ROW(D774)-2))),"")</f>
        <v/>
      </c>
      <c r="B774" s="17" t="str">
        <f>IF(ROW(D774)-2&lt;=Konfiguration!$B$8,CONCATENATE(MID(Konfiguration!$B$3,1,Konfiguration!$B$4)),"")</f>
        <v/>
      </c>
      <c r="C774" s="17" t="str">
        <f>IF(ROW(D774)-2&lt;=Konfiguration!$B$8,CONCATENATE(MID(Konfiguration!$B$3,1,Konfiguration!$B$4),".",static_data!$A$19,IF(ROW(D774)-2&lt;10,CONCATENATE("00",ROW(D774)-2),IF(ROW(D774)-2&lt;100,CONCATENATE("0",ROW(D774)-2),ROW(D774)-2))),"")</f>
        <v/>
      </c>
      <c r="D774" s="17" t="str">
        <f>IF(ROW(D774)-2&lt;=Konfiguration!$B$8,CONCATENATE(MID(Konfiguration!$B$3,1,Konfiguration!$B$4),".",static_data!$A$19,IF(ROW(D774)-2&lt;10,CONCATENATE("00",ROW(D774)-2),IF(ROW(D774)-2&lt;100,CONCATENATE("0",ROW(D774)-2),ROW(D774)-2)),"@",Konfiguration!$B$5),"")</f>
        <v/>
      </c>
      <c r="E774" s="15"/>
      <c r="F774" s="17" t="str">
        <f>IF(ROW(D774)-2&lt;=Konfiguration!$B$9,CONCATENATE(static_data!$A$20,IF(ROW(D774)-2&lt;10,CONCATENATE("00",ROW(D774)-2),IF(ROW(D774)-2&lt;100,CONCATENATE("0",ROW(D774)-2),ROW(D774)-2))),"")</f>
        <v/>
      </c>
      <c r="G774" s="17" t="str">
        <f>IF(ROW(D774)-2&lt;=Konfiguration!$B$9,CONCATENATE(MID(Konfiguration!$B$3,1,Konfiguration!$B$4)),"")</f>
        <v/>
      </c>
      <c r="H774" s="17" t="str">
        <f>IF(ROW(I774)-2&lt;=Konfiguration!$B$9,CONCATENATE(MID(Konfiguration!$B$3,1,Konfiguration!$B$4),".",static_data!$A$20,IF(ROW(I774)-2&lt;10,CONCATENATE("00",ROW(I774)-2),IF(ROW(I774)-2&lt;100,CONCATENATE("0",ROW(I774)-2),ROW(I774)-2))),"")</f>
        <v/>
      </c>
      <c r="I774" s="17" t="str">
        <f>IF(ROW(I774)-2&lt;=Konfiguration!$B$9,CONCATENATE(MID(Konfiguration!$B$3,1,Konfiguration!$B$4),".",static_data!$A$20,IF(ROW(I774)-2&lt;10,CONCATENATE("00",ROW(I774)-2),IF(ROW(I774)-2&lt;100,CONCATENATE("0",ROW(I774)-2),ROW(I774)-2)),"@",Konfiguration!$B$5),"")</f>
        <v/>
      </c>
    </row>
    <row r="775" ht="15.75" customHeight="1">
      <c r="A775" s="17" t="str">
        <f>IF(ROW(D775)-2&lt;=Konfiguration!$B$8,CONCATENATE(static_data!$A$19,IF(ROW(D775)-2&lt;10,CONCATENATE("00",ROW(D775)-2),IF(ROW(D775)-2&lt;100,CONCATENATE("0",ROW(D775)-2),ROW(D775)-2))),"")</f>
        <v/>
      </c>
      <c r="B775" s="17" t="str">
        <f>IF(ROW(D775)-2&lt;=Konfiguration!$B$8,CONCATENATE(MID(Konfiguration!$B$3,1,Konfiguration!$B$4)),"")</f>
        <v/>
      </c>
      <c r="C775" s="17" t="str">
        <f>IF(ROW(D775)-2&lt;=Konfiguration!$B$8,CONCATENATE(MID(Konfiguration!$B$3,1,Konfiguration!$B$4),".",static_data!$A$19,IF(ROW(D775)-2&lt;10,CONCATENATE("00",ROW(D775)-2),IF(ROW(D775)-2&lt;100,CONCATENATE("0",ROW(D775)-2),ROW(D775)-2))),"")</f>
        <v/>
      </c>
      <c r="D775" s="17" t="str">
        <f>IF(ROW(D775)-2&lt;=Konfiguration!$B$8,CONCATENATE(MID(Konfiguration!$B$3,1,Konfiguration!$B$4),".",static_data!$A$19,IF(ROW(D775)-2&lt;10,CONCATENATE("00",ROW(D775)-2),IF(ROW(D775)-2&lt;100,CONCATENATE("0",ROW(D775)-2),ROW(D775)-2)),"@",Konfiguration!$B$5),"")</f>
        <v/>
      </c>
      <c r="E775" s="15"/>
      <c r="F775" s="17" t="str">
        <f>IF(ROW(D775)-2&lt;=Konfiguration!$B$9,CONCATENATE(static_data!$A$20,IF(ROW(D775)-2&lt;10,CONCATENATE("00",ROW(D775)-2),IF(ROW(D775)-2&lt;100,CONCATENATE("0",ROW(D775)-2),ROW(D775)-2))),"")</f>
        <v/>
      </c>
      <c r="G775" s="17" t="str">
        <f>IF(ROW(D775)-2&lt;=Konfiguration!$B$9,CONCATENATE(MID(Konfiguration!$B$3,1,Konfiguration!$B$4)),"")</f>
        <v/>
      </c>
      <c r="H775" s="17" t="str">
        <f>IF(ROW(I775)-2&lt;=Konfiguration!$B$9,CONCATENATE(MID(Konfiguration!$B$3,1,Konfiguration!$B$4),".",static_data!$A$20,IF(ROW(I775)-2&lt;10,CONCATENATE("00",ROW(I775)-2),IF(ROW(I775)-2&lt;100,CONCATENATE("0",ROW(I775)-2),ROW(I775)-2))),"")</f>
        <v/>
      </c>
      <c r="I775" s="17" t="str">
        <f>IF(ROW(I775)-2&lt;=Konfiguration!$B$9,CONCATENATE(MID(Konfiguration!$B$3,1,Konfiguration!$B$4),".",static_data!$A$20,IF(ROW(I775)-2&lt;10,CONCATENATE("00",ROW(I775)-2),IF(ROW(I775)-2&lt;100,CONCATENATE("0",ROW(I775)-2),ROW(I775)-2)),"@",Konfiguration!$B$5),"")</f>
        <v/>
      </c>
    </row>
    <row r="776" ht="15.75" customHeight="1">
      <c r="A776" s="17" t="str">
        <f>IF(ROW(D776)-2&lt;=Konfiguration!$B$8,CONCATENATE(static_data!$A$19,IF(ROW(D776)-2&lt;10,CONCATENATE("00",ROW(D776)-2),IF(ROW(D776)-2&lt;100,CONCATENATE("0",ROW(D776)-2),ROW(D776)-2))),"")</f>
        <v/>
      </c>
      <c r="B776" s="17" t="str">
        <f>IF(ROW(D776)-2&lt;=Konfiguration!$B$8,CONCATENATE(MID(Konfiguration!$B$3,1,Konfiguration!$B$4)),"")</f>
        <v/>
      </c>
      <c r="C776" s="17" t="str">
        <f>IF(ROW(D776)-2&lt;=Konfiguration!$B$8,CONCATENATE(MID(Konfiguration!$B$3,1,Konfiguration!$B$4),".",static_data!$A$19,IF(ROW(D776)-2&lt;10,CONCATENATE("00",ROW(D776)-2),IF(ROW(D776)-2&lt;100,CONCATENATE("0",ROW(D776)-2),ROW(D776)-2))),"")</f>
        <v/>
      </c>
      <c r="D776" s="17" t="str">
        <f>IF(ROW(D776)-2&lt;=Konfiguration!$B$8,CONCATENATE(MID(Konfiguration!$B$3,1,Konfiguration!$B$4),".",static_data!$A$19,IF(ROW(D776)-2&lt;10,CONCATENATE("00",ROW(D776)-2),IF(ROW(D776)-2&lt;100,CONCATENATE("0",ROW(D776)-2),ROW(D776)-2)),"@",Konfiguration!$B$5),"")</f>
        <v/>
      </c>
      <c r="E776" s="15"/>
      <c r="F776" s="17" t="str">
        <f>IF(ROW(D776)-2&lt;=Konfiguration!$B$9,CONCATENATE(static_data!$A$20,IF(ROW(D776)-2&lt;10,CONCATENATE("00",ROW(D776)-2),IF(ROW(D776)-2&lt;100,CONCATENATE("0",ROW(D776)-2),ROW(D776)-2))),"")</f>
        <v/>
      </c>
      <c r="G776" s="17" t="str">
        <f>IF(ROW(D776)-2&lt;=Konfiguration!$B$9,CONCATENATE(MID(Konfiguration!$B$3,1,Konfiguration!$B$4)),"")</f>
        <v/>
      </c>
      <c r="H776" s="17" t="str">
        <f>IF(ROW(I776)-2&lt;=Konfiguration!$B$9,CONCATENATE(MID(Konfiguration!$B$3,1,Konfiguration!$B$4),".",static_data!$A$20,IF(ROW(I776)-2&lt;10,CONCATENATE("00",ROW(I776)-2),IF(ROW(I776)-2&lt;100,CONCATENATE("0",ROW(I776)-2),ROW(I776)-2))),"")</f>
        <v/>
      </c>
      <c r="I776" s="17" t="str">
        <f>IF(ROW(I776)-2&lt;=Konfiguration!$B$9,CONCATENATE(MID(Konfiguration!$B$3,1,Konfiguration!$B$4),".",static_data!$A$20,IF(ROW(I776)-2&lt;10,CONCATENATE("00",ROW(I776)-2),IF(ROW(I776)-2&lt;100,CONCATENATE("0",ROW(I776)-2),ROW(I776)-2)),"@",Konfiguration!$B$5),"")</f>
        <v/>
      </c>
    </row>
    <row r="777" ht="15.75" customHeight="1">
      <c r="A777" s="17" t="str">
        <f>IF(ROW(D777)-2&lt;=Konfiguration!$B$8,CONCATENATE(static_data!$A$19,IF(ROW(D777)-2&lt;10,CONCATENATE("00",ROW(D777)-2),IF(ROW(D777)-2&lt;100,CONCATENATE("0",ROW(D777)-2),ROW(D777)-2))),"")</f>
        <v/>
      </c>
      <c r="B777" s="17" t="str">
        <f>IF(ROW(D777)-2&lt;=Konfiguration!$B$8,CONCATENATE(MID(Konfiguration!$B$3,1,Konfiguration!$B$4)),"")</f>
        <v/>
      </c>
      <c r="C777" s="17" t="str">
        <f>IF(ROW(D777)-2&lt;=Konfiguration!$B$8,CONCATENATE(MID(Konfiguration!$B$3,1,Konfiguration!$B$4),".",static_data!$A$19,IF(ROW(D777)-2&lt;10,CONCATENATE("00",ROW(D777)-2),IF(ROW(D777)-2&lt;100,CONCATENATE("0",ROW(D777)-2),ROW(D777)-2))),"")</f>
        <v/>
      </c>
      <c r="D777" s="17" t="str">
        <f>IF(ROW(D777)-2&lt;=Konfiguration!$B$8,CONCATENATE(MID(Konfiguration!$B$3,1,Konfiguration!$B$4),".",static_data!$A$19,IF(ROW(D777)-2&lt;10,CONCATENATE("00",ROW(D777)-2),IF(ROW(D777)-2&lt;100,CONCATENATE("0",ROW(D777)-2),ROW(D777)-2)),"@",Konfiguration!$B$5),"")</f>
        <v/>
      </c>
      <c r="E777" s="15"/>
      <c r="F777" s="17" t="str">
        <f>IF(ROW(D777)-2&lt;=Konfiguration!$B$9,CONCATENATE(static_data!$A$20,IF(ROW(D777)-2&lt;10,CONCATENATE("00",ROW(D777)-2),IF(ROW(D777)-2&lt;100,CONCATENATE("0",ROW(D777)-2),ROW(D777)-2))),"")</f>
        <v/>
      </c>
      <c r="G777" s="17" t="str">
        <f>IF(ROW(D777)-2&lt;=Konfiguration!$B$9,CONCATENATE(MID(Konfiguration!$B$3,1,Konfiguration!$B$4)),"")</f>
        <v/>
      </c>
      <c r="H777" s="17" t="str">
        <f>IF(ROW(I777)-2&lt;=Konfiguration!$B$9,CONCATENATE(MID(Konfiguration!$B$3,1,Konfiguration!$B$4),".",static_data!$A$20,IF(ROW(I777)-2&lt;10,CONCATENATE("00",ROW(I777)-2),IF(ROW(I777)-2&lt;100,CONCATENATE("0",ROW(I777)-2),ROW(I777)-2))),"")</f>
        <v/>
      </c>
      <c r="I777" s="17" t="str">
        <f>IF(ROW(I777)-2&lt;=Konfiguration!$B$9,CONCATENATE(MID(Konfiguration!$B$3,1,Konfiguration!$B$4),".",static_data!$A$20,IF(ROW(I777)-2&lt;10,CONCATENATE("00",ROW(I777)-2),IF(ROW(I777)-2&lt;100,CONCATENATE("0",ROW(I777)-2),ROW(I777)-2)),"@",Konfiguration!$B$5),"")</f>
        <v/>
      </c>
    </row>
    <row r="778" ht="15.75" customHeight="1">
      <c r="A778" s="17" t="str">
        <f>IF(ROW(D778)-2&lt;=Konfiguration!$B$8,CONCATENATE(static_data!$A$19,IF(ROW(D778)-2&lt;10,CONCATENATE("00",ROW(D778)-2),IF(ROW(D778)-2&lt;100,CONCATENATE("0",ROW(D778)-2),ROW(D778)-2))),"")</f>
        <v/>
      </c>
      <c r="B778" s="17" t="str">
        <f>IF(ROW(D778)-2&lt;=Konfiguration!$B$8,CONCATENATE(MID(Konfiguration!$B$3,1,Konfiguration!$B$4)),"")</f>
        <v/>
      </c>
      <c r="C778" s="17" t="str">
        <f>IF(ROW(D778)-2&lt;=Konfiguration!$B$8,CONCATENATE(MID(Konfiguration!$B$3,1,Konfiguration!$B$4),".",static_data!$A$19,IF(ROW(D778)-2&lt;10,CONCATENATE("00",ROW(D778)-2),IF(ROW(D778)-2&lt;100,CONCATENATE("0",ROW(D778)-2),ROW(D778)-2))),"")</f>
        <v/>
      </c>
      <c r="D778" s="17" t="str">
        <f>IF(ROW(D778)-2&lt;=Konfiguration!$B$8,CONCATENATE(MID(Konfiguration!$B$3,1,Konfiguration!$B$4),".",static_data!$A$19,IF(ROW(D778)-2&lt;10,CONCATENATE("00",ROW(D778)-2),IF(ROW(D778)-2&lt;100,CONCATENATE("0",ROW(D778)-2),ROW(D778)-2)),"@",Konfiguration!$B$5),"")</f>
        <v/>
      </c>
      <c r="E778" s="15"/>
      <c r="F778" s="17" t="str">
        <f>IF(ROW(D778)-2&lt;=Konfiguration!$B$9,CONCATENATE(static_data!$A$20,IF(ROW(D778)-2&lt;10,CONCATENATE("00",ROW(D778)-2),IF(ROW(D778)-2&lt;100,CONCATENATE("0",ROW(D778)-2),ROW(D778)-2))),"")</f>
        <v/>
      </c>
      <c r="G778" s="17" t="str">
        <f>IF(ROW(D778)-2&lt;=Konfiguration!$B$9,CONCATENATE(MID(Konfiguration!$B$3,1,Konfiguration!$B$4)),"")</f>
        <v/>
      </c>
      <c r="H778" s="17" t="str">
        <f>IF(ROW(I778)-2&lt;=Konfiguration!$B$9,CONCATENATE(MID(Konfiguration!$B$3,1,Konfiguration!$B$4),".",static_data!$A$20,IF(ROW(I778)-2&lt;10,CONCATENATE("00",ROW(I778)-2),IF(ROW(I778)-2&lt;100,CONCATENATE("0",ROW(I778)-2),ROW(I778)-2))),"")</f>
        <v/>
      </c>
      <c r="I778" s="17" t="str">
        <f>IF(ROW(I778)-2&lt;=Konfiguration!$B$9,CONCATENATE(MID(Konfiguration!$B$3,1,Konfiguration!$B$4),".",static_data!$A$20,IF(ROW(I778)-2&lt;10,CONCATENATE("00",ROW(I778)-2),IF(ROW(I778)-2&lt;100,CONCATENATE("0",ROW(I778)-2),ROW(I778)-2)),"@",Konfiguration!$B$5),"")</f>
        <v/>
      </c>
    </row>
    <row r="779" ht="15.75" customHeight="1">
      <c r="A779" s="17" t="str">
        <f>IF(ROW(D779)-2&lt;=Konfiguration!$B$8,CONCATENATE(static_data!$A$19,IF(ROW(D779)-2&lt;10,CONCATENATE("00",ROW(D779)-2),IF(ROW(D779)-2&lt;100,CONCATENATE("0",ROW(D779)-2),ROW(D779)-2))),"")</f>
        <v/>
      </c>
      <c r="B779" s="17" t="str">
        <f>IF(ROW(D779)-2&lt;=Konfiguration!$B$8,CONCATENATE(MID(Konfiguration!$B$3,1,Konfiguration!$B$4)),"")</f>
        <v/>
      </c>
      <c r="C779" s="17" t="str">
        <f>IF(ROW(D779)-2&lt;=Konfiguration!$B$8,CONCATENATE(MID(Konfiguration!$B$3,1,Konfiguration!$B$4),".",static_data!$A$19,IF(ROW(D779)-2&lt;10,CONCATENATE("00",ROW(D779)-2),IF(ROW(D779)-2&lt;100,CONCATENATE("0",ROW(D779)-2),ROW(D779)-2))),"")</f>
        <v/>
      </c>
      <c r="D779" s="17" t="str">
        <f>IF(ROW(D779)-2&lt;=Konfiguration!$B$8,CONCATENATE(MID(Konfiguration!$B$3,1,Konfiguration!$B$4),".",static_data!$A$19,IF(ROW(D779)-2&lt;10,CONCATENATE("00",ROW(D779)-2),IF(ROW(D779)-2&lt;100,CONCATENATE("0",ROW(D779)-2),ROW(D779)-2)),"@",Konfiguration!$B$5),"")</f>
        <v/>
      </c>
      <c r="E779" s="15"/>
      <c r="F779" s="17" t="str">
        <f>IF(ROW(D779)-2&lt;=Konfiguration!$B$9,CONCATENATE(static_data!$A$20,IF(ROW(D779)-2&lt;10,CONCATENATE("00",ROW(D779)-2),IF(ROW(D779)-2&lt;100,CONCATENATE("0",ROW(D779)-2),ROW(D779)-2))),"")</f>
        <v/>
      </c>
      <c r="G779" s="17" t="str">
        <f>IF(ROW(D779)-2&lt;=Konfiguration!$B$9,CONCATENATE(MID(Konfiguration!$B$3,1,Konfiguration!$B$4)),"")</f>
        <v/>
      </c>
      <c r="H779" s="17" t="str">
        <f>IF(ROW(I779)-2&lt;=Konfiguration!$B$9,CONCATENATE(MID(Konfiguration!$B$3,1,Konfiguration!$B$4),".",static_data!$A$20,IF(ROW(I779)-2&lt;10,CONCATENATE("00",ROW(I779)-2),IF(ROW(I779)-2&lt;100,CONCATENATE("0",ROW(I779)-2),ROW(I779)-2))),"")</f>
        <v/>
      </c>
      <c r="I779" s="17" t="str">
        <f>IF(ROW(I779)-2&lt;=Konfiguration!$B$9,CONCATENATE(MID(Konfiguration!$B$3,1,Konfiguration!$B$4),".",static_data!$A$20,IF(ROW(I779)-2&lt;10,CONCATENATE("00",ROW(I779)-2),IF(ROW(I779)-2&lt;100,CONCATENATE("0",ROW(I779)-2),ROW(I779)-2)),"@",Konfiguration!$B$5),"")</f>
        <v/>
      </c>
    </row>
    <row r="780" ht="15.75" customHeight="1">
      <c r="A780" s="17" t="str">
        <f>IF(ROW(D780)-2&lt;=Konfiguration!$B$8,CONCATENATE(static_data!$A$19,IF(ROW(D780)-2&lt;10,CONCATENATE("00",ROW(D780)-2),IF(ROW(D780)-2&lt;100,CONCATENATE("0",ROW(D780)-2),ROW(D780)-2))),"")</f>
        <v/>
      </c>
      <c r="B780" s="17" t="str">
        <f>IF(ROW(D780)-2&lt;=Konfiguration!$B$8,CONCATENATE(MID(Konfiguration!$B$3,1,Konfiguration!$B$4)),"")</f>
        <v/>
      </c>
      <c r="C780" s="17" t="str">
        <f>IF(ROW(D780)-2&lt;=Konfiguration!$B$8,CONCATENATE(MID(Konfiguration!$B$3,1,Konfiguration!$B$4),".",static_data!$A$19,IF(ROW(D780)-2&lt;10,CONCATENATE("00",ROW(D780)-2),IF(ROW(D780)-2&lt;100,CONCATENATE("0",ROW(D780)-2),ROW(D780)-2))),"")</f>
        <v/>
      </c>
      <c r="D780" s="17" t="str">
        <f>IF(ROW(D780)-2&lt;=Konfiguration!$B$8,CONCATENATE(MID(Konfiguration!$B$3,1,Konfiguration!$B$4),".",static_data!$A$19,IF(ROW(D780)-2&lt;10,CONCATENATE("00",ROW(D780)-2),IF(ROW(D780)-2&lt;100,CONCATENATE("0",ROW(D780)-2),ROW(D780)-2)),"@",Konfiguration!$B$5),"")</f>
        <v/>
      </c>
      <c r="E780" s="15"/>
      <c r="F780" s="17" t="str">
        <f>IF(ROW(D780)-2&lt;=Konfiguration!$B$9,CONCATENATE(static_data!$A$20,IF(ROW(D780)-2&lt;10,CONCATENATE("00",ROW(D780)-2),IF(ROW(D780)-2&lt;100,CONCATENATE("0",ROW(D780)-2),ROW(D780)-2))),"")</f>
        <v/>
      </c>
      <c r="G780" s="17" t="str">
        <f>IF(ROW(D780)-2&lt;=Konfiguration!$B$9,CONCATENATE(MID(Konfiguration!$B$3,1,Konfiguration!$B$4)),"")</f>
        <v/>
      </c>
      <c r="H780" s="17" t="str">
        <f>IF(ROW(I780)-2&lt;=Konfiguration!$B$9,CONCATENATE(MID(Konfiguration!$B$3,1,Konfiguration!$B$4),".",static_data!$A$20,IF(ROW(I780)-2&lt;10,CONCATENATE("00",ROW(I780)-2),IF(ROW(I780)-2&lt;100,CONCATENATE("0",ROW(I780)-2),ROW(I780)-2))),"")</f>
        <v/>
      </c>
      <c r="I780" s="17" t="str">
        <f>IF(ROW(I780)-2&lt;=Konfiguration!$B$9,CONCATENATE(MID(Konfiguration!$B$3,1,Konfiguration!$B$4),".",static_data!$A$20,IF(ROW(I780)-2&lt;10,CONCATENATE("00",ROW(I780)-2),IF(ROW(I780)-2&lt;100,CONCATENATE("0",ROW(I780)-2),ROW(I780)-2)),"@",Konfiguration!$B$5),"")</f>
        <v/>
      </c>
    </row>
    <row r="781" ht="15.75" customHeight="1">
      <c r="A781" s="17" t="str">
        <f>IF(ROW(D781)-2&lt;=Konfiguration!$B$8,CONCATENATE(static_data!$A$19,IF(ROW(D781)-2&lt;10,CONCATENATE("00",ROW(D781)-2),IF(ROW(D781)-2&lt;100,CONCATENATE("0",ROW(D781)-2),ROW(D781)-2))),"")</f>
        <v/>
      </c>
      <c r="B781" s="17" t="str">
        <f>IF(ROW(D781)-2&lt;=Konfiguration!$B$8,CONCATENATE(MID(Konfiguration!$B$3,1,Konfiguration!$B$4)),"")</f>
        <v/>
      </c>
      <c r="C781" s="17" t="str">
        <f>IF(ROW(D781)-2&lt;=Konfiguration!$B$8,CONCATENATE(MID(Konfiguration!$B$3,1,Konfiguration!$B$4),".",static_data!$A$19,IF(ROW(D781)-2&lt;10,CONCATENATE("00",ROW(D781)-2),IF(ROW(D781)-2&lt;100,CONCATENATE("0",ROW(D781)-2),ROW(D781)-2))),"")</f>
        <v/>
      </c>
      <c r="D781" s="17" t="str">
        <f>IF(ROW(D781)-2&lt;=Konfiguration!$B$8,CONCATENATE(MID(Konfiguration!$B$3,1,Konfiguration!$B$4),".",static_data!$A$19,IF(ROW(D781)-2&lt;10,CONCATENATE("00",ROW(D781)-2),IF(ROW(D781)-2&lt;100,CONCATENATE("0",ROW(D781)-2),ROW(D781)-2)),"@",Konfiguration!$B$5),"")</f>
        <v/>
      </c>
      <c r="E781" s="15"/>
      <c r="F781" s="17" t="str">
        <f>IF(ROW(D781)-2&lt;=Konfiguration!$B$9,CONCATENATE(static_data!$A$20,IF(ROW(D781)-2&lt;10,CONCATENATE("00",ROW(D781)-2),IF(ROW(D781)-2&lt;100,CONCATENATE("0",ROW(D781)-2),ROW(D781)-2))),"")</f>
        <v/>
      </c>
      <c r="G781" s="17" t="str">
        <f>IF(ROW(D781)-2&lt;=Konfiguration!$B$9,CONCATENATE(MID(Konfiguration!$B$3,1,Konfiguration!$B$4)),"")</f>
        <v/>
      </c>
      <c r="H781" s="17" t="str">
        <f>IF(ROW(I781)-2&lt;=Konfiguration!$B$9,CONCATENATE(MID(Konfiguration!$B$3,1,Konfiguration!$B$4),".",static_data!$A$20,IF(ROW(I781)-2&lt;10,CONCATENATE("00",ROW(I781)-2),IF(ROW(I781)-2&lt;100,CONCATENATE("0",ROW(I781)-2),ROW(I781)-2))),"")</f>
        <v/>
      </c>
      <c r="I781" s="17" t="str">
        <f>IF(ROW(I781)-2&lt;=Konfiguration!$B$9,CONCATENATE(MID(Konfiguration!$B$3,1,Konfiguration!$B$4),".",static_data!$A$20,IF(ROW(I781)-2&lt;10,CONCATENATE("00",ROW(I781)-2),IF(ROW(I781)-2&lt;100,CONCATENATE("0",ROW(I781)-2),ROW(I781)-2)),"@",Konfiguration!$B$5),"")</f>
        <v/>
      </c>
    </row>
    <row r="782" ht="15.75" customHeight="1">
      <c r="A782" s="17" t="str">
        <f>IF(ROW(D782)-2&lt;=Konfiguration!$B$8,CONCATENATE(static_data!$A$19,IF(ROW(D782)-2&lt;10,CONCATENATE("00",ROW(D782)-2),IF(ROW(D782)-2&lt;100,CONCATENATE("0",ROW(D782)-2),ROW(D782)-2))),"")</f>
        <v/>
      </c>
      <c r="B782" s="17" t="str">
        <f>IF(ROW(D782)-2&lt;=Konfiguration!$B$8,CONCATENATE(MID(Konfiguration!$B$3,1,Konfiguration!$B$4)),"")</f>
        <v/>
      </c>
      <c r="C782" s="17" t="str">
        <f>IF(ROW(D782)-2&lt;=Konfiguration!$B$8,CONCATENATE(MID(Konfiguration!$B$3,1,Konfiguration!$B$4),".",static_data!$A$19,IF(ROW(D782)-2&lt;10,CONCATENATE("00",ROW(D782)-2),IF(ROW(D782)-2&lt;100,CONCATENATE("0",ROW(D782)-2),ROW(D782)-2))),"")</f>
        <v/>
      </c>
      <c r="D782" s="17" t="str">
        <f>IF(ROW(D782)-2&lt;=Konfiguration!$B$8,CONCATENATE(MID(Konfiguration!$B$3,1,Konfiguration!$B$4),".",static_data!$A$19,IF(ROW(D782)-2&lt;10,CONCATENATE("00",ROW(D782)-2),IF(ROW(D782)-2&lt;100,CONCATENATE("0",ROW(D782)-2),ROW(D782)-2)),"@",Konfiguration!$B$5),"")</f>
        <v/>
      </c>
      <c r="E782" s="15"/>
      <c r="F782" s="17" t="str">
        <f>IF(ROW(D782)-2&lt;=Konfiguration!$B$9,CONCATENATE(static_data!$A$20,IF(ROW(D782)-2&lt;10,CONCATENATE("00",ROW(D782)-2),IF(ROW(D782)-2&lt;100,CONCATENATE("0",ROW(D782)-2),ROW(D782)-2))),"")</f>
        <v/>
      </c>
      <c r="G782" s="17" t="str">
        <f>IF(ROW(D782)-2&lt;=Konfiguration!$B$9,CONCATENATE(MID(Konfiguration!$B$3,1,Konfiguration!$B$4)),"")</f>
        <v/>
      </c>
      <c r="H782" s="17" t="str">
        <f>IF(ROW(I782)-2&lt;=Konfiguration!$B$9,CONCATENATE(MID(Konfiguration!$B$3,1,Konfiguration!$B$4),".",static_data!$A$20,IF(ROW(I782)-2&lt;10,CONCATENATE("00",ROW(I782)-2),IF(ROW(I782)-2&lt;100,CONCATENATE("0",ROW(I782)-2),ROW(I782)-2))),"")</f>
        <v/>
      </c>
      <c r="I782" s="17" t="str">
        <f>IF(ROW(I782)-2&lt;=Konfiguration!$B$9,CONCATENATE(MID(Konfiguration!$B$3,1,Konfiguration!$B$4),".",static_data!$A$20,IF(ROW(I782)-2&lt;10,CONCATENATE("00",ROW(I782)-2),IF(ROW(I782)-2&lt;100,CONCATENATE("0",ROW(I782)-2),ROW(I782)-2)),"@",Konfiguration!$B$5),"")</f>
        <v/>
      </c>
    </row>
    <row r="783" ht="15.75" customHeight="1">
      <c r="A783" s="17" t="str">
        <f>IF(ROW(D783)-2&lt;=Konfiguration!$B$8,CONCATENATE(static_data!$A$19,IF(ROW(D783)-2&lt;10,CONCATENATE("00",ROW(D783)-2),IF(ROW(D783)-2&lt;100,CONCATENATE("0",ROW(D783)-2),ROW(D783)-2))),"")</f>
        <v/>
      </c>
      <c r="B783" s="17" t="str">
        <f>IF(ROW(D783)-2&lt;=Konfiguration!$B$8,CONCATENATE(MID(Konfiguration!$B$3,1,Konfiguration!$B$4)),"")</f>
        <v/>
      </c>
      <c r="C783" s="17" t="str">
        <f>IF(ROW(D783)-2&lt;=Konfiguration!$B$8,CONCATENATE(MID(Konfiguration!$B$3,1,Konfiguration!$B$4),".",static_data!$A$19,IF(ROW(D783)-2&lt;10,CONCATENATE("00",ROW(D783)-2),IF(ROW(D783)-2&lt;100,CONCATENATE("0",ROW(D783)-2),ROW(D783)-2))),"")</f>
        <v/>
      </c>
      <c r="D783" s="17" t="str">
        <f>IF(ROW(D783)-2&lt;=Konfiguration!$B$8,CONCATENATE(MID(Konfiguration!$B$3,1,Konfiguration!$B$4),".",static_data!$A$19,IF(ROW(D783)-2&lt;10,CONCATENATE("00",ROW(D783)-2),IF(ROW(D783)-2&lt;100,CONCATENATE("0",ROW(D783)-2),ROW(D783)-2)),"@",Konfiguration!$B$5),"")</f>
        <v/>
      </c>
      <c r="E783" s="15"/>
      <c r="F783" s="17" t="str">
        <f>IF(ROW(D783)-2&lt;=Konfiguration!$B$9,CONCATENATE(static_data!$A$20,IF(ROW(D783)-2&lt;10,CONCATENATE("00",ROW(D783)-2),IF(ROW(D783)-2&lt;100,CONCATENATE("0",ROW(D783)-2),ROW(D783)-2))),"")</f>
        <v/>
      </c>
      <c r="G783" s="17" t="str">
        <f>IF(ROW(D783)-2&lt;=Konfiguration!$B$9,CONCATENATE(MID(Konfiguration!$B$3,1,Konfiguration!$B$4)),"")</f>
        <v/>
      </c>
      <c r="H783" s="17" t="str">
        <f>IF(ROW(I783)-2&lt;=Konfiguration!$B$9,CONCATENATE(MID(Konfiguration!$B$3,1,Konfiguration!$B$4),".",static_data!$A$20,IF(ROW(I783)-2&lt;10,CONCATENATE("00",ROW(I783)-2),IF(ROW(I783)-2&lt;100,CONCATENATE("0",ROW(I783)-2),ROW(I783)-2))),"")</f>
        <v/>
      </c>
      <c r="I783" s="17" t="str">
        <f>IF(ROW(I783)-2&lt;=Konfiguration!$B$9,CONCATENATE(MID(Konfiguration!$B$3,1,Konfiguration!$B$4),".",static_data!$A$20,IF(ROW(I783)-2&lt;10,CONCATENATE("00",ROW(I783)-2),IF(ROW(I783)-2&lt;100,CONCATENATE("0",ROW(I783)-2),ROW(I783)-2)),"@",Konfiguration!$B$5),"")</f>
        <v/>
      </c>
    </row>
    <row r="784" ht="15.75" customHeight="1">
      <c r="A784" s="17" t="str">
        <f>IF(ROW(D784)-2&lt;=Konfiguration!$B$8,CONCATENATE(static_data!$A$19,IF(ROW(D784)-2&lt;10,CONCATENATE("00",ROW(D784)-2),IF(ROW(D784)-2&lt;100,CONCATENATE("0",ROW(D784)-2),ROW(D784)-2))),"")</f>
        <v/>
      </c>
      <c r="B784" s="17" t="str">
        <f>IF(ROW(D784)-2&lt;=Konfiguration!$B$8,CONCATENATE(MID(Konfiguration!$B$3,1,Konfiguration!$B$4)),"")</f>
        <v/>
      </c>
      <c r="C784" s="17" t="str">
        <f>IF(ROW(D784)-2&lt;=Konfiguration!$B$8,CONCATENATE(MID(Konfiguration!$B$3,1,Konfiguration!$B$4),".",static_data!$A$19,IF(ROW(D784)-2&lt;10,CONCATENATE("00",ROW(D784)-2),IF(ROW(D784)-2&lt;100,CONCATENATE("0",ROW(D784)-2),ROW(D784)-2))),"")</f>
        <v/>
      </c>
      <c r="D784" s="17" t="str">
        <f>IF(ROW(D784)-2&lt;=Konfiguration!$B$8,CONCATENATE(MID(Konfiguration!$B$3,1,Konfiguration!$B$4),".",static_data!$A$19,IF(ROW(D784)-2&lt;10,CONCATENATE("00",ROW(D784)-2),IF(ROW(D784)-2&lt;100,CONCATENATE("0",ROW(D784)-2),ROW(D784)-2)),"@",Konfiguration!$B$5),"")</f>
        <v/>
      </c>
      <c r="E784" s="15"/>
      <c r="F784" s="17" t="str">
        <f>IF(ROW(D784)-2&lt;=Konfiguration!$B$9,CONCATENATE(static_data!$A$20,IF(ROW(D784)-2&lt;10,CONCATENATE("00",ROW(D784)-2),IF(ROW(D784)-2&lt;100,CONCATENATE("0",ROW(D784)-2),ROW(D784)-2))),"")</f>
        <v/>
      </c>
      <c r="G784" s="17" t="str">
        <f>IF(ROW(D784)-2&lt;=Konfiguration!$B$9,CONCATENATE(MID(Konfiguration!$B$3,1,Konfiguration!$B$4)),"")</f>
        <v/>
      </c>
      <c r="H784" s="17" t="str">
        <f>IF(ROW(I784)-2&lt;=Konfiguration!$B$9,CONCATENATE(MID(Konfiguration!$B$3,1,Konfiguration!$B$4),".",static_data!$A$20,IF(ROW(I784)-2&lt;10,CONCATENATE("00",ROW(I784)-2),IF(ROW(I784)-2&lt;100,CONCATENATE("0",ROW(I784)-2),ROW(I784)-2))),"")</f>
        <v/>
      </c>
      <c r="I784" s="17" t="str">
        <f>IF(ROW(I784)-2&lt;=Konfiguration!$B$9,CONCATENATE(MID(Konfiguration!$B$3,1,Konfiguration!$B$4),".",static_data!$A$20,IF(ROW(I784)-2&lt;10,CONCATENATE("00",ROW(I784)-2),IF(ROW(I784)-2&lt;100,CONCATENATE("0",ROW(I784)-2),ROW(I784)-2)),"@",Konfiguration!$B$5),"")</f>
        <v/>
      </c>
    </row>
    <row r="785" ht="15.75" customHeight="1">
      <c r="A785" s="17" t="str">
        <f>IF(ROW(D785)-2&lt;=Konfiguration!$B$8,CONCATENATE(static_data!$A$19,IF(ROW(D785)-2&lt;10,CONCATENATE("00",ROW(D785)-2),IF(ROW(D785)-2&lt;100,CONCATENATE("0",ROW(D785)-2),ROW(D785)-2))),"")</f>
        <v/>
      </c>
      <c r="B785" s="17" t="str">
        <f>IF(ROW(D785)-2&lt;=Konfiguration!$B$8,CONCATENATE(MID(Konfiguration!$B$3,1,Konfiguration!$B$4)),"")</f>
        <v/>
      </c>
      <c r="C785" s="17" t="str">
        <f>IF(ROW(D785)-2&lt;=Konfiguration!$B$8,CONCATENATE(MID(Konfiguration!$B$3,1,Konfiguration!$B$4),".",static_data!$A$19,IF(ROW(D785)-2&lt;10,CONCATENATE("00",ROW(D785)-2),IF(ROW(D785)-2&lt;100,CONCATENATE("0",ROW(D785)-2),ROW(D785)-2))),"")</f>
        <v/>
      </c>
      <c r="D785" s="17" t="str">
        <f>IF(ROW(D785)-2&lt;=Konfiguration!$B$8,CONCATENATE(MID(Konfiguration!$B$3,1,Konfiguration!$B$4),".",static_data!$A$19,IF(ROW(D785)-2&lt;10,CONCATENATE("00",ROW(D785)-2),IF(ROW(D785)-2&lt;100,CONCATENATE("0",ROW(D785)-2),ROW(D785)-2)),"@",Konfiguration!$B$5),"")</f>
        <v/>
      </c>
      <c r="E785" s="15"/>
      <c r="F785" s="17" t="str">
        <f>IF(ROW(D785)-2&lt;=Konfiguration!$B$9,CONCATENATE(static_data!$A$20,IF(ROW(D785)-2&lt;10,CONCATENATE("00",ROW(D785)-2),IF(ROW(D785)-2&lt;100,CONCATENATE("0",ROW(D785)-2),ROW(D785)-2))),"")</f>
        <v/>
      </c>
      <c r="G785" s="17" t="str">
        <f>IF(ROW(D785)-2&lt;=Konfiguration!$B$9,CONCATENATE(MID(Konfiguration!$B$3,1,Konfiguration!$B$4)),"")</f>
        <v/>
      </c>
      <c r="H785" s="17" t="str">
        <f>IF(ROW(I785)-2&lt;=Konfiguration!$B$9,CONCATENATE(MID(Konfiguration!$B$3,1,Konfiguration!$B$4),".",static_data!$A$20,IF(ROW(I785)-2&lt;10,CONCATENATE("00",ROW(I785)-2),IF(ROW(I785)-2&lt;100,CONCATENATE("0",ROW(I785)-2),ROW(I785)-2))),"")</f>
        <v/>
      </c>
      <c r="I785" s="17" t="str">
        <f>IF(ROW(I785)-2&lt;=Konfiguration!$B$9,CONCATENATE(MID(Konfiguration!$B$3,1,Konfiguration!$B$4),".",static_data!$A$20,IF(ROW(I785)-2&lt;10,CONCATENATE("00",ROW(I785)-2),IF(ROW(I785)-2&lt;100,CONCATENATE("0",ROW(I785)-2),ROW(I785)-2)),"@",Konfiguration!$B$5),"")</f>
        <v/>
      </c>
    </row>
    <row r="786" ht="15.75" customHeight="1">
      <c r="A786" s="17" t="str">
        <f>IF(ROW(D786)-2&lt;=Konfiguration!$B$8,CONCATENATE(static_data!$A$19,IF(ROW(D786)-2&lt;10,CONCATENATE("00",ROW(D786)-2),IF(ROW(D786)-2&lt;100,CONCATENATE("0",ROW(D786)-2),ROW(D786)-2))),"")</f>
        <v/>
      </c>
      <c r="B786" s="17" t="str">
        <f>IF(ROW(D786)-2&lt;=Konfiguration!$B$8,CONCATENATE(MID(Konfiguration!$B$3,1,Konfiguration!$B$4)),"")</f>
        <v/>
      </c>
      <c r="C786" s="17" t="str">
        <f>IF(ROW(D786)-2&lt;=Konfiguration!$B$8,CONCATENATE(MID(Konfiguration!$B$3,1,Konfiguration!$B$4),".",static_data!$A$19,IF(ROW(D786)-2&lt;10,CONCATENATE("00",ROW(D786)-2),IF(ROW(D786)-2&lt;100,CONCATENATE("0",ROW(D786)-2),ROW(D786)-2))),"")</f>
        <v/>
      </c>
      <c r="D786" s="17" t="str">
        <f>IF(ROW(D786)-2&lt;=Konfiguration!$B$8,CONCATENATE(MID(Konfiguration!$B$3,1,Konfiguration!$B$4),".",static_data!$A$19,IF(ROW(D786)-2&lt;10,CONCATENATE("00",ROW(D786)-2),IF(ROW(D786)-2&lt;100,CONCATENATE("0",ROW(D786)-2),ROW(D786)-2)),"@",Konfiguration!$B$5),"")</f>
        <v/>
      </c>
      <c r="E786" s="15"/>
      <c r="F786" s="17" t="str">
        <f>IF(ROW(D786)-2&lt;=Konfiguration!$B$9,CONCATENATE(static_data!$A$20,IF(ROW(D786)-2&lt;10,CONCATENATE("00",ROW(D786)-2),IF(ROW(D786)-2&lt;100,CONCATENATE("0",ROW(D786)-2),ROW(D786)-2))),"")</f>
        <v/>
      </c>
      <c r="G786" s="17" t="str">
        <f>IF(ROW(D786)-2&lt;=Konfiguration!$B$9,CONCATENATE(MID(Konfiguration!$B$3,1,Konfiguration!$B$4)),"")</f>
        <v/>
      </c>
      <c r="H786" s="17" t="str">
        <f>IF(ROW(I786)-2&lt;=Konfiguration!$B$9,CONCATENATE(MID(Konfiguration!$B$3,1,Konfiguration!$B$4),".",static_data!$A$20,IF(ROW(I786)-2&lt;10,CONCATENATE("00",ROW(I786)-2),IF(ROW(I786)-2&lt;100,CONCATENATE("0",ROW(I786)-2),ROW(I786)-2))),"")</f>
        <v/>
      </c>
      <c r="I786" s="17" t="str">
        <f>IF(ROW(I786)-2&lt;=Konfiguration!$B$9,CONCATENATE(MID(Konfiguration!$B$3,1,Konfiguration!$B$4),".",static_data!$A$20,IF(ROW(I786)-2&lt;10,CONCATENATE("00",ROW(I786)-2),IF(ROW(I786)-2&lt;100,CONCATENATE("0",ROW(I786)-2),ROW(I786)-2)),"@",Konfiguration!$B$5),"")</f>
        <v/>
      </c>
    </row>
    <row r="787" ht="15.75" customHeight="1">
      <c r="A787" s="17" t="str">
        <f>IF(ROW(D787)-2&lt;=Konfiguration!$B$8,CONCATENATE(static_data!$A$19,IF(ROW(D787)-2&lt;10,CONCATENATE("00",ROW(D787)-2),IF(ROW(D787)-2&lt;100,CONCATENATE("0",ROW(D787)-2),ROW(D787)-2))),"")</f>
        <v/>
      </c>
      <c r="B787" s="17" t="str">
        <f>IF(ROW(D787)-2&lt;=Konfiguration!$B$8,CONCATENATE(MID(Konfiguration!$B$3,1,Konfiguration!$B$4)),"")</f>
        <v/>
      </c>
      <c r="C787" s="17" t="str">
        <f>IF(ROW(D787)-2&lt;=Konfiguration!$B$8,CONCATENATE(MID(Konfiguration!$B$3,1,Konfiguration!$B$4),".",static_data!$A$19,IF(ROW(D787)-2&lt;10,CONCATENATE("00",ROW(D787)-2),IF(ROW(D787)-2&lt;100,CONCATENATE("0",ROW(D787)-2),ROW(D787)-2))),"")</f>
        <v/>
      </c>
      <c r="D787" s="17" t="str">
        <f>IF(ROW(D787)-2&lt;=Konfiguration!$B$8,CONCATENATE(MID(Konfiguration!$B$3,1,Konfiguration!$B$4),".",static_data!$A$19,IF(ROW(D787)-2&lt;10,CONCATENATE("00",ROW(D787)-2),IF(ROW(D787)-2&lt;100,CONCATENATE("0",ROW(D787)-2),ROW(D787)-2)),"@",Konfiguration!$B$5),"")</f>
        <v/>
      </c>
      <c r="E787" s="15"/>
      <c r="F787" s="17" t="str">
        <f>IF(ROW(D787)-2&lt;=Konfiguration!$B$9,CONCATENATE(static_data!$A$20,IF(ROW(D787)-2&lt;10,CONCATENATE("00",ROW(D787)-2),IF(ROW(D787)-2&lt;100,CONCATENATE("0",ROW(D787)-2),ROW(D787)-2))),"")</f>
        <v/>
      </c>
      <c r="G787" s="17" t="str">
        <f>IF(ROW(D787)-2&lt;=Konfiguration!$B$9,CONCATENATE(MID(Konfiguration!$B$3,1,Konfiguration!$B$4)),"")</f>
        <v/>
      </c>
      <c r="H787" s="17" t="str">
        <f>IF(ROW(I787)-2&lt;=Konfiguration!$B$9,CONCATENATE(MID(Konfiguration!$B$3,1,Konfiguration!$B$4),".",static_data!$A$20,IF(ROW(I787)-2&lt;10,CONCATENATE("00",ROW(I787)-2),IF(ROW(I787)-2&lt;100,CONCATENATE("0",ROW(I787)-2),ROW(I787)-2))),"")</f>
        <v/>
      </c>
      <c r="I787" s="17" t="str">
        <f>IF(ROW(I787)-2&lt;=Konfiguration!$B$9,CONCATENATE(MID(Konfiguration!$B$3,1,Konfiguration!$B$4),".",static_data!$A$20,IF(ROW(I787)-2&lt;10,CONCATENATE("00",ROW(I787)-2),IF(ROW(I787)-2&lt;100,CONCATENATE("0",ROW(I787)-2),ROW(I787)-2)),"@",Konfiguration!$B$5),"")</f>
        <v/>
      </c>
    </row>
    <row r="788" ht="15.75" customHeight="1">
      <c r="A788" s="17" t="str">
        <f>IF(ROW(D788)-2&lt;=Konfiguration!$B$8,CONCATENATE(static_data!$A$19,IF(ROW(D788)-2&lt;10,CONCATENATE("00",ROW(D788)-2),IF(ROW(D788)-2&lt;100,CONCATENATE("0",ROW(D788)-2),ROW(D788)-2))),"")</f>
        <v/>
      </c>
      <c r="B788" s="17" t="str">
        <f>IF(ROW(D788)-2&lt;=Konfiguration!$B$8,CONCATENATE(MID(Konfiguration!$B$3,1,Konfiguration!$B$4)),"")</f>
        <v/>
      </c>
      <c r="C788" s="17" t="str">
        <f>IF(ROW(D788)-2&lt;=Konfiguration!$B$8,CONCATENATE(MID(Konfiguration!$B$3,1,Konfiguration!$B$4),".",static_data!$A$19,IF(ROW(D788)-2&lt;10,CONCATENATE("00",ROW(D788)-2),IF(ROW(D788)-2&lt;100,CONCATENATE("0",ROW(D788)-2),ROW(D788)-2))),"")</f>
        <v/>
      </c>
      <c r="D788" s="17" t="str">
        <f>IF(ROW(D788)-2&lt;=Konfiguration!$B$8,CONCATENATE(MID(Konfiguration!$B$3,1,Konfiguration!$B$4),".",static_data!$A$19,IF(ROW(D788)-2&lt;10,CONCATENATE("00",ROW(D788)-2),IF(ROW(D788)-2&lt;100,CONCATENATE("0",ROW(D788)-2),ROW(D788)-2)),"@",Konfiguration!$B$5),"")</f>
        <v/>
      </c>
      <c r="E788" s="15"/>
      <c r="F788" s="17" t="str">
        <f>IF(ROW(D788)-2&lt;=Konfiguration!$B$9,CONCATENATE(static_data!$A$20,IF(ROW(D788)-2&lt;10,CONCATENATE("00",ROW(D788)-2),IF(ROW(D788)-2&lt;100,CONCATENATE("0",ROW(D788)-2),ROW(D788)-2))),"")</f>
        <v/>
      </c>
      <c r="G788" s="17" t="str">
        <f>IF(ROW(D788)-2&lt;=Konfiguration!$B$9,CONCATENATE(MID(Konfiguration!$B$3,1,Konfiguration!$B$4)),"")</f>
        <v/>
      </c>
      <c r="H788" s="17" t="str">
        <f>IF(ROW(I788)-2&lt;=Konfiguration!$B$9,CONCATENATE(MID(Konfiguration!$B$3,1,Konfiguration!$B$4),".",static_data!$A$20,IF(ROW(I788)-2&lt;10,CONCATENATE("00",ROW(I788)-2),IF(ROW(I788)-2&lt;100,CONCATENATE("0",ROW(I788)-2),ROW(I788)-2))),"")</f>
        <v/>
      </c>
      <c r="I788" s="17" t="str">
        <f>IF(ROW(I788)-2&lt;=Konfiguration!$B$9,CONCATENATE(MID(Konfiguration!$B$3,1,Konfiguration!$B$4),".",static_data!$A$20,IF(ROW(I788)-2&lt;10,CONCATENATE("00",ROW(I788)-2),IF(ROW(I788)-2&lt;100,CONCATENATE("0",ROW(I788)-2),ROW(I788)-2)),"@",Konfiguration!$B$5),"")</f>
        <v/>
      </c>
    </row>
    <row r="789" ht="15.75" customHeight="1">
      <c r="A789" s="17" t="str">
        <f>IF(ROW(D789)-2&lt;=Konfiguration!$B$8,CONCATENATE(static_data!$A$19,IF(ROW(D789)-2&lt;10,CONCATENATE("00",ROW(D789)-2),IF(ROW(D789)-2&lt;100,CONCATENATE("0",ROW(D789)-2),ROW(D789)-2))),"")</f>
        <v/>
      </c>
      <c r="B789" s="17" t="str">
        <f>IF(ROW(D789)-2&lt;=Konfiguration!$B$8,CONCATENATE(MID(Konfiguration!$B$3,1,Konfiguration!$B$4)),"")</f>
        <v/>
      </c>
      <c r="C789" s="17" t="str">
        <f>IF(ROW(D789)-2&lt;=Konfiguration!$B$8,CONCATENATE(MID(Konfiguration!$B$3,1,Konfiguration!$B$4),".",static_data!$A$19,IF(ROW(D789)-2&lt;10,CONCATENATE("00",ROW(D789)-2),IF(ROW(D789)-2&lt;100,CONCATENATE("0",ROW(D789)-2),ROW(D789)-2))),"")</f>
        <v/>
      </c>
      <c r="D789" s="17" t="str">
        <f>IF(ROW(D789)-2&lt;=Konfiguration!$B$8,CONCATENATE(MID(Konfiguration!$B$3,1,Konfiguration!$B$4),".",static_data!$A$19,IF(ROW(D789)-2&lt;10,CONCATENATE("00",ROW(D789)-2),IF(ROW(D789)-2&lt;100,CONCATENATE("0",ROW(D789)-2),ROW(D789)-2)),"@",Konfiguration!$B$5),"")</f>
        <v/>
      </c>
      <c r="E789" s="15"/>
      <c r="F789" s="17" t="str">
        <f>IF(ROW(D789)-2&lt;=Konfiguration!$B$9,CONCATENATE(static_data!$A$20,IF(ROW(D789)-2&lt;10,CONCATENATE("00",ROW(D789)-2),IF(ROW(D789)-2&lt;100,CONCATENATE("0",ROW(D789)-2),ROW(D789)-2))),"")</f>
        <v/>
      </c>
      <c r="G789" s="17" t="str">
        <f>IF(ROW(D789)-2&lt;=Konfiguration!$B$9,CONCATENATE(MID(Konfiguration!$B$3,1,Konfiguration!$B$4)),"")</f>
        <v/>
      </c>
      <c r="H789" s="17" t="str">
        <f>IF(ROW(I789)-2&lt;=Konfiguration!$B$9,CONCATENATE(MID(Konfiguration!$B$3,1,Konfiguration!$B$4),".",static_data!$A$20,IF(ROW(I789)-2&lt;10,CONCATENATE("00",ROW(I789)-2),IF(ROW(I789)-2&lt;100,CONCATENATE("0",ROW(I789)-2),ROW(I789)-2))),"")</f>
        <v/>
      </c>
      <c r="I789" s="17" t="str">
        <f>IF(ROW(I789)-2&lt;=Konfiguration!$B$9,CONCATENATE(MID(Konfiguration!$B$3,1,Konfiguration!$B$4),".",static_data!$A$20,IF(ROW(I789)-2&lt;10,CONCATENATE("00",ROW(I789)-2),IF(ROW(I789)-2&lt;100,CONCATENATE("0",ROW(I789)-2),ROW(I789)-2)),"@",Konfiguration!$B$5),"")</f>
        <v/>
      </c>
    </row>
    <row r="790" ht="15.75" customHeight="1">
      <c r="A790" s="17" t="str">
        <f>IF(ROW(D790)-2&lt;=Konfiguration!$B$8,CONCATENATE(static_data!$A$19,IF(ROW(D790)-2&lt;10,CONCATENATE("00",ROW(D790)-2),IF(ROW(D790)-2&lt;100,CONCATENATE("0",ROW(D790)-2),ROW(D790)-2))),"")</f>
        <v/>
      </c>
      <c r="B790" s="17" t="str">
        <f>IF(ROW(D790)-2&lt;=Konfiguration!$B$8,CONCATENATE(MID(Konfiguration!$B$3,1,Konfiguration!$B$4)),"")</f>
        <v/>
      </c>
      <c r="C790" s="17" t="str">
        <f>IF(ROW(D790)-2&lt;=Konfiguration!$B$8,CONCATENATE(MID(Konfiguration!$B$3,1,Konfiguration!$B$4),".",static_data!$A$19,IF(ROW(D790)-2&lt;10,CONCATENATE("00",ROW(D790)-2),IF(ROW(D790)-2&lt;100,CONCATENATE("0",ROW(D790)-2),ROW(D790)-2))),"")</f>
        <v/>
      </c>
      <c r="D790" s="17" t="str">
        <f>IF(ROW(D790)-2&lt;=Konfiguration!$B$8,CONCATENATE(MID(Konfiguration!$B$3,1,Konfiguration!$B$4),".",static_data!$A$19,IF(ROW(D790)-2&lt;10,CONCATENATE("00",ROW(D790)-2),IF(ROW(D790)-2&lt;100,CONCATENATE("0",ROW(D790)-2),ROW(D790)-2)),"@",Konfiguration!$B$5),"")</f>
        <v/>
      </c>
      <c r="E790" s="15"/>
      <c r="F790" s="17" t="str">
        <f>IF(ROW(D790)-2&lt;=Konfiguration!$B$9,CONCATENATE(static_data!$A$20,IF(ROW(D790)-2&lt;10,CONCATENATE("00",ROW(D790)-2),IF(ROW(D790)-2&lt;100,CONCATENATE("0",ROW(D790)-2),ROW(D790)-2))),"")</f>
        <v/>
      </c>
      <c r="G790" s="17" t="str">
        <f>IF(ROW(D790)-2&lt;=Konfiguration!$B$9,CONCATENATE(MID(Konfiguration!$B$3,1,Konfiguration!$B$4)),"")</f>
        <v/>
      </c>
      <c r="H790" s="17" t="str">
        <f>IF(ROW(I790)-2&lt;=Konfiguration!$B$9,CONCATENATE(MID(Konfiguration!$B$3,1,Konfiguration!$B$4),".",static_data!$A$20,IF(ROW(I790)-2&lt;10,CONCATENATE("00",ROW(I790)-2),IF(ROW(I790)-2&lt;100,CONCATENATE("0",ROW(I790)-2),ROW(I790)-2))),"")</f>
        <v/>
      </c>
      <c r="I790" s="17" t="str">
        <f>IF(ROW(I790)-2&lt;=Konfiguration!$B$9,CONCATENATE(MID(Konfiguration!$B$3,1,Konfiguration!$B$4),".",static_data!$A$20,IF(ROW(I790)-2&lt;10,CONCATENATE("00",ROW(I790)-2),IF(ROW(I790)-2&lt;100,CONCATENATE("0",ROW(I790)-2),ROW(I790)-2)),"@",Konfiguration!$B$5),"")</f>
        <v/>
      </c>
    </row>
    <row r="791" ht="15.75" customHeight="1">
      <c r="A791" s="17" t="str">
        <f>IF(ROW(D791)-2&lt;=Konfiguration!$B$8,CONCATENATE(static_data!$A$19,IF(ROW(D791)-2&lt;10,CONCATENATE("00",ROW(D791)-2),IF(ROW(D791)-2&lt;100,CONCATENATE("0",ROW(D791)-2),ROW(D791)-2))),"")</f>
        <v/>
      </c>
      <c r="B791" s="17" t="str">
        <f>IF(ROW(D791)-2&lt;=Konfiguration!$B$8,CONCATENATE(MID(Konfiguration!$B$3,1,Konfiguration!$B$4)),"")</f>
        <v/>
      </c>
      <c r="C791" s="17" t="str">
        <f>IF(ROW(D791)-2&lt;=Konfiguration!$B$8,CONCATENATE(MID(Konfiguration!$B$3,1,Konfiguration!$B$4),".",static_data!$A$19,IF(ROW(D791)-2&lt;10,CONCATENATE("00",ROW(D791)-2),IF(ROW(D791)-2&lt;100,CONCATENATE("0",ROW(D791)-2),ROW(D791)-2))),"")</f>
        <v/>
      </c>
      <c r="D791" s="17" t="str">
        <f>IF(ROW(D791)-2&lt;=Konfiguration!$B$8,CONCATENATE(MID(Konfiguration!$B$3,1,Konfiguration!$B$4),".",static_data!$A$19,IF(ROW(D791)-2&lt;10,CONCATENATE("00",ROW(D791)-2),IF(ROW(D791)-2&lt;100,CONCATENATE("0",ROW(D791)-2),ROW(D791)-2)),"@",Konfiguration!$B$5),"")</f>
        <v/>
      </c>
      <c r="E791" s="15"/>
      <c r="F791" s="17" t="str">
        <f>IF(ROW(D791)-2&lt;=Konfiguration!$B$9,CONCATENATE(static_data!$A$20,IF(ROW(D791)-2&lt;10,CONCATENATE("00",ROW(D791)-2),IF(ROW(D791)-2&lt;100,CONCATENATE("0",ROW(D791)-2),ROW(D791)-2))),"")</f>
        <v/>
      </c>
      <c r="G791" s="17" t="str">
        <f>IF(ROW(D791)-2&lt;=Konfiguration!$B$9,CONCATENATE(MID(Konfiguration!$B$3,1,Konfiguration!$B$4)),"")</f>
        <v/>
      </c>
      <c r="H791" s="17" t="str">
        <f>IF(ROW(I791)-2&lt;=Konfiguration!$B$9,CONCATENATE(MID(Konfiguration!$B$3,1,Konfiguration!$B$4),".",static_data!$A$20,IF(ROW(I791)-2&lt;10,CONCATENATE("00",ROW(I791)-2),IF(ROW(I791)-2&lt;100,CONCATENATE("0",ROW(I791)-2),ROW(I791)-2))),"")</f>
        <v/>
      </c>
      <c r="I791" s="17" t="str">
        <f>IF(ROW(I791)-2&lt;=Konfiguration!$B$9,CONCATENATE(MID(Konfiguration!$B$3,1,Konfiguration!$B$4),".",static_data!$A$20,IF(ROW(I791)-2&lt;10,CONCATENATE("00",ROW(I791)-2),IF(ROW(I791)-2&lt;100,CONCATENATE("0",ROW(I791)-2),ROW(I791)-2)),"@",Konfiguration!$B$5),"")</f>
        <v/>
      </c>
    </row>
    <row r="792" ht="15.75" customHeight="1">
      <c r="A792" s="17" t="str">
        <f>IF(ROW(D792)-2&lt;=Konfiguration!$B$8,CONCATENATE(static_data!$A$19,IF(ROW(D792)-2&lt;10,CONCATENATE("00",ROW(D792)-2),IF(ROW(D792)-2&lt;100,CONCATENATE("0",ROW(D792)-2),ROW(D792)-2))),"")</f>
        <v/>
      </c>
      <c r="B792" s="17" t="str">
        <f>IF(ROW(D792)-2&lt;=Konfiguration!$B$8,CONCATENATE(MID(Konfiguration!$B$3,1,Konfiguration!$B$4)),"")</f>
        <v/>
      </c>
      <c r="C792" s="17" t="str">
        <f>IF(ROW(D792)-2&lt;=Konfiguration!$B$8,CONCATENATE(MID(Konfiguration!$B$3,1,Konfiguration!$B$4),".",static_data!$A$19,IF(ROW(D792)-2&lt;10,CONCATENATE("00",ROW(D792)-2),IF(ROW(D792)-2&lt;100,CONCATENATE("0",ROW(D792)-2),ROW(D792)-2))),"")</f>
        <v/>
      </c>
      <c r="D792" s="17" t="str">
        <f>IF(ROW(D792)-2&lt;=Konfiguration!$B$8,CONCATENATE(MID(Konfiguration!$B$3,1,Konfiguration!$B$4),".",static_data!$A$19,IF(ROW(D792)-2&lt;10,CONCATENATE("00",ROW(D792)-2),IF(ROW(D792)-2&lt;100,CONCATENATE("0",ROW(D792)-2),ROW(D792)-2)),"@",Konfiguration!$B$5),"")</f>
        <v/>
      </c>
      <c r="E792" s="15"/>
      <c r="F792" s="17" t="str">
        <f>IF(ROW(D792)-2&lt;=Konfiguration!$B$9,CONCATENATE(static_data!$A$20,IF(ROW(D792)-2&lt;10,CONCATENATE("00",ROW(D792)-2),IF(ROW(D792)-2&lt;100,CONCATENATE("0",ROW(D792)-2),ROW(D792)-2))),"")</f>
        <v/>
      </c>
      <c r="G792" s="17" t="str">
        <f>IF(ROW(D792)-2&lt;=Konfiguration!$B$9,CONCATENATE(MID(Konfiguration!$B$3,1,Konfiguration!$B$4)),"")</f>
        <v/>
      </c>
      <c r="H792" s="17" t="str">
        <f>IF(ROW(I792)-2&lt;=Konfiguration!$B$9,CONCATENATE(MID(Konfiguration!$B$3,1,Konfiguration!$B$4),".",static_data!$A$20,IF(ROW(I792)-2&lt;10,CONCATENATE("00",ROW(I792)-2),IF(ROW(I792)-2&lt;100,CONCATENATE("0",ROW(I792)-2),ROW(I792)-2))),"")</f>
        <v/>
      </c>
      <c r="I792" s="17" t="str">
        <f>IF(ROW(I792)-2&lt;=Konfiguration!$B$9,CONCATENATE(MID(Konfiguration!$B$3,1,Konfiguration!$B$4),".",static_data!$A$20,IF(ROW(I792)-2&lt;10,CONCATENATE("00",ROW(I792)-2),IF(ROW(I792)-2&lt;100,CONCATENATE("0",ROW(I792)-2),ROW(I792)-2)),"@",Konfiguration!$B$5),"")</f>
        <v/>
      </c>
    </row>
    <row r="793" ht="15.75" customHeight="1">
      <c r="A793" s="17" t="str">
        <f>IF(ROW(D793)-2&lt;=Konfiguration!$B$8,CONCATENATE(static_data!$A$19,IF(ROW(D793)-2&lt;10,CONCATENATE("00",ROW(D793)-2),IF(ROW(D793)-2&lt;100,CONCATENATE("0",ROW(D793)-2),ROW(D793)-2))),"")</f>
        <v/>
      </c>
      <c r="B793" s="17" t="str">
        <f>IF(ROW(D793)-2&lt;=Konfiguration!$B$8,CONCATENATE(MID(Konfiguration!$B$3,1,Konfiguration!$B$4)),"")</f>
        <v/>
      </c>
      <c r="C793" s="17" t="str">
        <f>IF(ROW(D793)-2&lt;=Konfiguration!$B$8,CONCATENATE(MID(Konfiguration!$B$3,1,Konfiguration!$B$4),".",static_data!$A$19,IF(ROW(D793)-2&lt;10,CONCATENATE("00",ROW(D793)-2),IF(ROW(D793)-2&lt;100,CONCATENATE("0",ROW(D793)-2),ROW(D793)-2))),"")</f>
        <v/>
      </c>
      <c r="D793" s="17" t="str">
        <f>IF(ROW(D793)-2&lt;=Konfiguration!$B$8,CONCATENATE(MID(Konfiguration!$B$3,1,Konfiguration!$B$4),".",static_data!$A$19,IF(ROW(D793)-2&lt;10,CONCATENATE("00",ROW(D793)-2),IF(ROW(D793)-2&lt;100,CONCATENATE("0",ROW(D793)-2),ROW(D793)-2)),"@",Konfiguration!$B$5),"")</f>
        <v/>
      </c>
      <c r="E793" s="15"/>
      <c r="F793" s="17" t="str">
        <f>IF(ROW(D793)-2&lt;=Konfiguration!$B$9,CONCATENATE(static_data!$A$20,IF(ROW(D793)-2&lt;10,CONCATENATE("00",ROW(D793)-2),IF(ROW(D793)-2&lt;100,CONCATENATE("0",ROW(D793)-2),ROW(D793)-2))),"")</f>
        <v/>
      </c>
      <c r="G793" s="17" t="str">
        <f>IF(ROW(D793)-2&lt;=Konfiguration!$B$9,CONCATENATE(MID(Konfiguration!$B$3,1,Konfiguration!$B$4)),"")</f>
        <v/>
      </c>
      <c r="H793" s="17" t="str">
        <f>IF(ROW(I793)-2&lt;=Konfiguration!$B$9,CONCATENATE(MID(Konfiguration!$B$3,1,Konfiguration!$B$4),".",static_data!$A$20,IF(ROW(I793)-2&lt;10,CONCATENATE("00",ROW(I793)-2),IF(ROW(I793)-2&lt;100,CONCATENATE("0",ROW(I793)-2),ROW(I793)-2))),"")</f>
        <v/>
      </c>
      <c r="I793" s="17" t="str">
        <f>IF(ROW(I793)-2&lt;=Konfiguration!$B$9,CONCATENATE(MID(Konfiguration!$B$3,1,Konfiguration!$B$4),".",static_data!$A$20,IF(ROW(I793)-2&lt;10,CONCATENATE("00",ROW(I793)-2),IF(ROW(I793)-2&lt;100,CONCATENATE("0",ROW(I793)-2),ROW(I793)-2)),"@",Konfiguration!$B$5),"")</f>
        <v/>
      </c>
    </row>
    <row r="794" ht="15.75" customHeight="1">
      <c r="A794" s="17" t="str">
        <f>IF(ROW(D794)-2&lt;=Konfiguration!$B$8,CONCATENATE(static_data!$A$19,IF(ROW(D794)-2&lt;10,CONCATENATE("00",ROW(D794)-2),IF(ROW(D794)-2&lt;100,CONCATENATE("0",ROW(D794)-2),ROW(D794)-2))),"")</f>
        <v/>
      </c>
      <c r="B794" s="17" t="str">
        <f>IF(ROW(D794)-2&lt;=Konfiguration!$B$8,CONCATENATE(MID(Konfiguration!$B$3,1,Konfiguration!$B$4)),"")</f>
        <v/>
      </c>
      <c r="C794" s="17" t="str">
        <f>IF(ROW(D794)-2&lt;=Konfiguration!$B$8,CONCATENATE(MID(Konfiguration!$B$3,1,Konfiguration!$B$4),".",static_data!$A$19,IF(ROW(D794)-2&lt;10,CONCATENATE("00",ROW(D794)-2),IF(ROW(D794)-2&lt;100,CONCATENATE("0",ROW(D794)-2),ROW(D794)-2))),"")</f>
        <v/>
      </c>
      <c r="D794" s="17" t="str">
        <f>IF(ROW(D794)-2&lt;=Konfiguration!$B$8,CONCATENATE(MID(Konfiguration!$B$3,1,Konfiguration!$B$4),".",static_data!$A$19,IF(ROW(D794)-2&lt;10,CONCATENATE("00",ROW(D794)-2),IF(ROW(D794)-2&lt;100,CONCATENATE("0",ROW(D794)-2),ROW(D794)-2)),"@",Konfiguration!$B$5),"")</f>
        <v/>
      </c>
      <c r="E794" s="15"/>
      <c r="F794" s="17" t="str">
        <f>IF(ROW(D794)-2&lt;=Konfiguration!$B$9,CONCATENATE(static_data!$A$20,IF(ROW(D794)-2&lt;10,CONCATENATE("00",ROW(D794)-2),IF(ROW(D794)-2&lt;100,CONCATENATE("0",ROW(D794)-2),ROW(D794)-2))),"")</f>
        <v/>
      </c>
      <c r="G794" s="17" t="str">
        <f>IF(ROW(D794)-2&lt;=Konfiguration!$B$9,CONCATENATE(MID(Konfiguration!$B$3,1,Konfiguration!$B$4)),"")</f>
        <v/>
      </c>
      <c r="H794" s="17" t="str">
        <f>IF(ROW(I794)-2&lt;=Konfiguration!$B$9,CONCATENATE(MID(Konfiguration!$B$3,1,Konfiguration!$B$4),".",static_data!$A$20,IF(ROW(I794)-2&lt;10,CONCATENATE("00",ROW(I794)-2),IF(ROW(I794)-2&lt;100,CONCATENATE("0",ROW(I794)-2),ROW(I794)-2))),"")</f>
        <v/>
      </c>
      <c r="I794" s="17" t="str">
        <f>IF(ROW(I794)-2&lt;=Konfiguration!$B$9,CONCATENATE(MID(Konfiguration!$B$3,1,Konfiguration!$B$4),".",static_data!$A$20,IF(ROW(I794)-2&lt;10,CONCATENATE("00",ROW(I794)-2),IF(ROW(I794)-2&lt;100,CONCATENATE("0",ROW(I794)-2),ROW(I794)-2)),"@",Konfiguration!$B$5),"")</f>
        <v/>
      </c>
    </row>
    <row r="795" ht="15.75" customHeight="1">
      <c r="A795" s="17" t="str">
        <f>IF(ROW(D795)-2&lt;=Konfiguration!$B$8,CONCATENATE(static_data!$A$19,IF(ROW(D795)-2&lt;10,CONCATENATE("00",ROW(D795)-2),IF(ROW(D795)-2&lt;100,CONCATENATE("0",ROW(D795)-2),ROW(D795)-2))),"")</f>
        <v/>
      </c>
      <c r="B795" s="17" t="str">
        <f>IF(ROW(D795)-2&lt;=Konfiguration!$B$8,CONCATENATE(MID(Konfiguration!$B$3,1,Konfiguration!$B$4)),"")</f>
        <v/>
      </c>
      <c r="C795" s="17" t="str">
        <f>IF(ROW(D795)-2&lt;=Konfiguration!$B$8,CONCATENATE(MID(Konfiguration!$B$3,1,Konfiguration!$B$4),".",static_data!$A$19,IF(ROW(D795)-2&lt;10,CONCATENATE("00",ROW(D795)-2),IF(ROW(D795)-2&lt;100,CONCATENATE("0",ROW(D795)-2),ROW(D795)-2))),"")</f>
        <v/>
      </c>
      <c r="D795" s="17" t="str">
        <f>IF(ROW(D795)-2&lt;=Konfiguration!$B$8,CONCATENATE(MID(Konfiguration!$B$3,1,Konfiguration!$B$4),".",static_data!$A$19,IF(ROW(D795)-2&lt;10,CONCATENATE("00",ROW(D795)-2),IF(ROW(D795)-2&lt;100,CONCATENATE("0",ROW(D795)-2),ROW(D795)-2)),"@",Konfiguration!$B$5),"")</f>
        <v/>
      </c>
      <c r="E795" s="15"/>
      <c r="F795" s="17" t="str">
        <f>IF(ROW(D795)-2&lt;=Konfiguration!$B$9,CONCATENATE(static_data!$A$20,IF(ROW(D795)-2&lt;10,CONCATENATE("00",ROW(D795)-2),IF(ROW(D795)-2&lt;100,CONCATENATE("0",ROW(D795)-2),ROW(D795)-2))),"")</f>
        <v/>
      </c>
      <c r="G795" s="17" t="str">
        <f>IF(ROW(D795)-2&lt;=Konfiguration!$B$9,CONCATENATE(MID(Konfiguration!$B$3,1,Konfiguration!$B$4)),"")</f>
        <v/>
      </c>
      <c r="H795" s="17" t="str">
        <f>IF(ROW(I795)-2&lt;=Konfiguration!$B$9,CONCATENATE(MID(Konfiguration!$B$3,1,Konfiguration!$B$4),".",static_data!$A$20,IF(ROW(I795)-2&lt;10,CONCATENATE("00",ROW(I795)-2),IF(ROW(I795)-2&lt;100,CONCATENATE("0",ROW(I795)-2),ROW(I795)-2))),"")</f>
        <v/>
      </c>
      <c r="I795" s="17" t="str">
        <f>IF(ROW(I795)-2&lt;=Konfiguration!$B$9,CONCATENATE(MID(Konfiguration!$B$3,1,Konfiguration!$B$4),".",static_data!$A$20,IF(ROW(I795)-2&lt;10,CONCATENATE("00",ROW(I795)-2),IF(ROW(I795)-2&lt;100,CONCATENATE("0",ROW(I795)-2),ROW(I795)-2)),"@",Konfiguration!$B$5),"")</f>
        <v/>
      </c>
    </row>
    <row r="796" ht="15.75" customHeight="1">
      <c r="A796" s="17" t="str">
        <f>IF(ROW(D796)-2&lt;=Konfiguration!$B$8,CONCATENATE(static_data!$A$19,IF(ROW(D796)-2&lt;10,CONCATENATE("00",ROW(D796)-2),IF(ROW(D796)-2&lt;100,CONCATENATE("0",ROW(D796)-2),ROW(D796)-2))),"")</f>
        <v/>
      </c>
      <c r="B796" s="17" t="str">
        <f>IF(ROW(D796)-2&lt;=Konfiguration!$B$8,CONCATENATE(MID(Konfiguration!$B$3,1,Konfiguration!$B$4)),"")</f>
        <v/>
      </c>
      <c r="C796" s="17" t="str">
        <f>IF(ROW(D796)-2&lt;=Konfiguration!$B$8,CONCATENATE(MID(Konfiguration!$B$3,1,Konfiguration!$B$4),".",static_data!$A$19,IF(ROW(D796)-2&lt;10,CONCATENATE("00",ROW(D796)-2),IF(ROW(D796)-2&lt;100,CONCATENATE("0",ROW(D796)-2),ROW(D796)-2))),"")</f>
        <v/>
      </c>
      <c r="D796" s="17" t="str">
        <f>IF(ROW(D796)-2&lt;=Konfiguration!$B$8,CONCATENATE(MID(Konfiguration!$B$3,1,Konfiguration!$B$4),".",static_data!$A$19,IF(ROW(D796)-2&lt;10,CONCATENATE("00",ROW(D796)-2),IF(ROW(D796)-2&lt;100,CONCATENATE("0",ROW(D796)-2),ROW(D796)-2)),"@",Konfiguration!$B$5),"")</f>
        <v/>
      </c>
      <c r="E796" s="15"/>
      <c r="F796" s="17" t="str">
        <f>IF(ROW(D796)-2&lt;=Konfiguration!$B$9,CONCATENATE(static_data!$A$20,IF(ROW(D796)-2&lt;10,CONCATENATE("00",ROW(D796)-2),IF(ROW(D796)-2&lt;100,CONCATENATE("0",ROW(D796)-2),ROW(D796)-2))),"")</f>
        <v/>
      </c>
      <c r="G796" s="17" t="str">
        <f>IF(ROW(D796)-2&lt;=Konfiguration!$B$9,CONCATENATE(MID(Konfiguration!$B$3,1,Konfiguration!$B$4)),"")</f>
        <v/>
      </c>
      <c r="H796" s="17" t="str">
        <f>IF(ROW(I796)-2&lt;=Konfiguration!$B$9,CONCATENATE(MID(Konfiguration!$B$3,1,Konfiguration!$B$4),".",static_data!$A$20,IF(ROW(I796)-2&lt;10,CONCATENATE("00",ROW(I796)-2),IF(ROW(I796)-2&lt;100,CONCATENATE("0",ROW(I796)-2),ROW(I796)-2))),"")</f>
        <v/>
      </c>
      <c r="I796" s="17" t="str">
        <f>IF(ROW(I796)-2&lt;=Konfiguration!$B$9,CONCATENATE(MID(Konfiguration!$B$3,1,Konfiguration!$B$4),".",static_data!$A$20,IF(ROW(I796)-2&lt;10,CONCATENATE("00",ROW(I796)-2),IF(ROW(I796)-2&lt;100,CONCATENATE("0",ROW(I796)-2),ROW(I796)-2)),"@",Konfiguration!$B$5),"")</f>
        <v/>
      </c>
    </row>
    <row r="797" ht="15.75" customHeight="1">
      <c r="A797" s="17" t="str">
        <f>IF(ROW(D797)-2&lt;=Konfiguration!$B$8,CONCATENATE(static_data!$A$19,IF(ROW(D797)-2&lt;10,CONCATENATE("00",ROW(D797)-2),IF(ROW(D797)-2&lt;100,CONCATENATE("0",ROW(D797)-2),ROW(D797)-2))),"")</f>
        <v/>
      </c>
      <c r="B797" s="17" t="str">
        <f>IF(ROW(D797)-2&lt;=Konfiguration!$B$8,CONCATENATE(MID(Konfiguration!$B$3,1,Konfiguration!$B$4)),"")</f>
        <v/>
      </c>
      <c r="C797" s="17" t="str">
        <f>IF(ROW(D797)-2&lt;=Konfiguration!$B$8,CONCATENATE(MID(Konfiguration!$B$3,1,Konfiguration!$B$4),".",static_data!$A$19,IF(ROW(D797)-2&lt;10,CONCATENATE("00",ROW(D797)-2),IF(ROW(D797)-2&lt;100,CONCATENATE("0",ROW(D797)-2),ROW(D797)-2))),"")</f>
        <v/>
      </c>
      <c r="D797" s="17" t="str">
        <f>IF(ROW(D797)-2&lt;=Konfiguration!$B$8,CONCATENATE(MID(Konfiguration!$B$3,1,Konfiguration!$B$4),".",static_data!$A$19,IF(ROW(D797)-2&lt;10,CONCATENATE("00",ROW(D797)-2),IF(ROW(D797)-2&lt;100,CONCATENATE("0",ROW(D797)-2),ROW(D797)-2)),"@",Konfiguration!$B$5),"")</f>
        <v/>
      </c>
      <c r="E797" s="15"/>
      <c r="F797" s="17" t="str">
        <f>IF(ROW(D797)-2&lt;=Konfiguration!$B$9,CONCATENATE(static_data!$A$20,IF(ROW(D797)-2&lt;10,CONCATENATE("00",ROW(D797)-2),IF(ROW(D797)-2&lt;100,CONCATENATE("0",ROW(D797)-2),ROW(D797)-2))),"")</f>
        <v/>
      </c>
      <c r="G797" s="17" t="str">
        <f>IF(ROW(D797)-2&lt;=Konfiguration!$B$9,CONCATENATE(MID(Konfiguration!$B$3,1,Konfiguration!$B$4)),"")</f>
        <v/>
      </c>
      <c r="H797" s="17" t="str">
        <f>IF(ROW(I797)-2&lt;=Konfiguration!$B$9,CONCATENATE(MID(Konfiguration!$B$3,1,Konfiguration!$B$4),".",static_data!$A$20,IF(ROW(I797)-2&lt;10,CONCATENATE("00",ROW(I797)-2),IF(ROW(I797)-2&lt;100,CONCATENATE("0",ROW(I797)-2),ROW(I797)-2))),"")</f>
        <v/>
      </c>
      <c r="I797" s="17" t="str">
        <f>IF(ROW(I797)-2&lt;=Konfiguration!$B$9,CONCATENATE(MID(Konfiguration!$B$3,1,Konfiguration!$B$4),".",static_data!$A$20,IF(ROW(I797)-2&lt;10,CONCATENATE("00",ROW(I797)-2),IF(ROW(I797)-2&lt;100,CONCATENATE("0",ROW(I797)-2),ROW(I797)-2)),"@",Konfiguration!$B$5),"")</f>
        <v/>
      </c>
    </row>
    <row r="798" ht="15.75" customHeight="1">
      <c r="A798" s="17" t="str">
        <f>IF(ROW(D798)-2&lt;=Konfiguration!$B$8,CONCATENATE(static_data!$A$19,IF(ROW(D798)-2&lt;10,CONCATENATE("00",ROW(D798)-2),IF(ROW(D798)-2&lt;100,CONCATENATE("0",ROW(D798)-2),ROW(D798)-2))),"")</f>
        <v/>
      </c>
      <c r="B798" s="17" t="str">
        <f>IF(ROW(D798)-2&lt;=Konfiguration!$B$8,CONCATENATE(MID(Konfiguration!$B$3,1,Konfiguration!$B$4)),"")</f>
        <v/>
      </c>
      <c r="C798" s="17" t="str">
        <f>IF(ROW(D798)-2&lt;=Konfiguration!$B$8,CONCATENATE(MID(Konfiguration!$B$3,1,Konfiguration!$B$4),".",static_data!$A$19,IF(ROW(D798)-2&lt;10,CONCATENATE("00",ROW(D798)-2),IF(ROW(D798)-2&lt;100,CONCATENATE("0",ROW(D798)-2),ROW(D798)-2))),"")</f>
        <v/>
      </c>
      <c r="D798" s="17" t="str">
        <f>IF(ROW(D798)-2&lt;=Konfiguration!$B$8,CONCATENATE(MID(Konfiguration!$B$3,1,Konfiguration!$B$4),".",static_data!$A$19,IF(ROW(D798)-2&lt;10,CONCATENATE("00",ROW(D798)-2),IF(ROW(D798)-2&lt;100,CONCATENATE("0",ROW(D798)-2),ROW(D798)-2)),"@",Konfiguration!$B$5),"")</f>
        <v/>
      </c>
      <c r="E798" s="15"/>
      <c r="F798" s="17" t="str">
        <f>IF(ROW(D798)-2&lt;=Konfiguration!$B$9,CONCATENATE(static_data!$A$20,IF(ROW(D798)-2&lt;10,CONCATENATE("00",ROW(D798)-2),IF(ROW(D798)-2&lt;100,CONCATENATE("0",ROW(D798)-2),ROW(D798)-2))),"")</f>
        <v/>
      </c>
      <c r="G798" s="17" t="str">
        <f>IF(ROW(D798)-2&lt;=Konfiguration!$B$9,CONCATENATE(MID(Konfiguration!$B$3,1,Konfiguration!$B$4)),"")</f>
        <v/>
      </c>
      <c r="H798" s="17" t="str">
        <f>IF(ROW(I798)-2&lt;=Konfiguration!$B$9,CONCATENATE(MID(Konfiguration!$B$3,1,Konfiguration!$B$4),".",static_data!$A$20,IF(ROW(I798)-2&lt;10,CONCATENATE("00",ROW(I798)-2),IF(ROW(I798)-2&lt;100,CONCATENATE("0",ROW(I798)-2),ROW(I798)-2))),"")</f>
        <v/>
      </c>
      <c r="I798" s="17" t="str">
        <f>IF(ROW(I798)-2&lt;=Konfiguration!$B$9,CONCATENATE(MID(Konfiguration!$B$3,1,Konfiguration!$B$4),".",static_data!$A$20,IF(ROW(I798)-2&lt;10,CONCATENATE("00",ROW(I798)-2),IF(ROW(I798)-2&lt;100,CONCATENATE("0",ROW(I798)-2),ROW(I798)-2)),"@",Konfiguration!$B$5),"")</f>
        <v/>
      </c>
    </row>
    <row r="799" ht="15.75" customHeight="1">
      <c r="A799" s="17" t="str">
        <f>IF(ROW(D799)-2&lt;=Konfiguration!$B$8,CONCATENATE(static_data!$A$19,IF(ROW(D799)-2&lt;10,CONCATENATE("00",ROW(D799)-2),IF(ROW(D799)-2&lt;100,CONCATENATE("0",ROW(D799)-2),ROW(D799)-2))),"")</f>
        <v/>
      </c>
      <c r="B799" s="17" t="str">
        <f>IF(ROW(D799)-2&lt;=Konfiguration!$B$8,CONCATENATE(MID(Konfiguration!$B$3,1,Konfiguration!$B$4)),"")</f>
        <v/>
      </c>
      <c r="C799" s="17" t="str">
        <f>IF(ROW(D799)-2&lt;=Konfiguration!$B$8,CONCATENATE(MID(Konfiguration!$B$3,1,Konfiguration!$B$4),".",static_data!$A$19,IF(ROW(D799)-2&lt;10,CONCATENATE("00",ROW(D799)-2),IF(ROW(D799)-2&lt;100,CONCATENATE("0",ROW(D799)-2),ROW(D799)-2))),"")</f>
        <v/>
      </c>
      <c r="D799" s="17" t="str">
        <f>IF(ROW(D799)-2&lt;=Konfiguration!$B$8,CONCATENATE(MID(Konfiguration!$B$3,1,Konfiguration!$B$4),".",static_data!$A$19,IF(ROW(D799)-2&lt;10,CONCATENATE("00",ROW(D799)-2),IF(ROW(D799)-2&lt;100,CONCATENATE("0",ROW(D799)-2),ROW(D799)-2)),"@",Konfiguration!$B$5),"")</f>
        <v/>
      </c>
      <c r="E799" s="15"/>
      <c r="F799" s="17" t="str">
        <f>IF(ROW(D799)-2&lt;=Konfiguration!$B$9,CONCATENATE(static_data!$A$20,IF(ROW(D799)-2&lt;10,CONCATENATE("00",ROW(D799)-2),IF(ROW(D799)-2&lt;100,CONCATENATE("0",ROW(D799)-2),ROW(D799)-2))),"")</f>
        <v/>
      </c>
      <c r="G799" s="17" t="str">
        <f>IF(ROW(D799)-2&lt;=Konfiguration!$B$9,CONCATENATE(MID(Konfiguration!$B$3,1,Konfiguration!$B$4)),"")</f>
        <v/>
      </c>
      <c r="H799" s="17" t="str">
        <f>IF(ROW(I799)-2&lt;=Konfiguration!$B$9,CONCATENATE(MID(Konfiguration!$B$3,1,Konfiguration!$B$4),".",static_data!$A$20,IF(ROW(I799)-2&lt;10,CONCATENATE("00",ROW(I799)-2),IF(ROW(I799)-2&lt;100,CONCATENATE("0",ROW(I799)-2),ROW(I799)-2))),"")</f>
        <v/>
      </c>
      <c r="I799" s="17" t="str">
        <f>IF(ROW(I799)-2&lt;=Konfiguration!$B$9,CONCATENATE(MID(Konfiguration!$B$3,1,Konfiguration!$B$4),".",static_data!$A$20,IF(ROW(I799)-2&lt;10,CONCATENATE("00",ROW(I799)-2),IF(ROW(I799)-2&lt;100,CONCATENATE("0",ROW(I799)-2),ROW(I799)-2)),"@",Konfiguration!$B$5),"")</f>
        <v/>
      </c>
    </row>
    <row r="800" ht="15.75" customHeight="1">
      <c r="A800" s="17" t="str">
        <f>IF(ROW(D800)-2&lt;=Konfiguration!$B$8,CONCATENATE(static_data!$A$19,IF(ROW(D800)-2&lt;10,CONCATENATE("00",ROW(D800)-2),IF(ROW(D800)-2&lt;100,CONCATENATE("0",ROW(D800)-2),ROW(D800)-2))),"")</f>
        <v/>
      </c>
      <c r="B800" s="17" t="str">
        <f>IF(ROW(D800)-2&lt;=Konfiguration!$B$8,CONCATENATE(MID(Konfiguration!$B$3,1,Konfiguration!$B$4)),"")</f>
        <v/>
      </c>
      <c r="C800" s="17" t="str">
        <f>IF(ROW(D800)-2&lt;=Konfiguration!$B$8,CONCATENATE(MID(Konfiguration!$B$3,1,Konfiguration!$B$4),".",static_data!$A$19,IF(ROW(D800)-2&lt;10,CONCATENATE("00",ROW(D800)-2),IF(ROW(D800)-2&lt;100,CONCATENATE("0",ROW(D800)-2),ROW(D800)-2))),"")</f>
        <v/>
      </c>
      <c r="D800" s="17" t="str">
        <f>IF(ROW(D800)-2&lt;=Konfiguration!$B$8,CONCATENATE(MID(Konfiguration!$B$3,1,Konfiguration!$B$4),".",static_data!$A$19,IF(ROW(D800)-2&lt;10,CONCATENATE("00",ROW(D800)-2),IF(ROW(D800)-2&lt;100,CONCATENATE("0",ROW(D800)-2),ROW(D800)-2)),"@",Konfiguration!$B$5),"")</f>
        <v/>
      </c>
      <c r="E800" s="15"/>
      <c r="F800" s="17" t="str">
        <f>IF(ROW(D800)-2&lt;=Konfiguration!$B$9,CONCATENATE(static_data!$A$20,IF(ROW(D800)-2&lt;10,CONCATENATE("00",ROW(D800)-2),IF(ROW(D800)-2&lt;100,CONCATENATE("0",ROW(D800)-2),ROW(D800)-2))),"")</f>
        <v/>
      </c>
      <c r="G800" s="17" t="str">
        <f>IF(ROW(D800)-2&lt;=Konfiguration!$B$9,CONCATENATE(MID(Konfiguration!$B$3,1,Konfiguration!$B$4)),"")</f>
        <v/>
      </c>
      <c r="H800" s="17" t="str">
        <f>IF(ROW(I800)-2&lt;=Konfiguration!$B$9,CONCATENATE(MID(Konfiguration!$B$3,1,Konfiguration!$B$4),".",static_data!$A$20,IF(ROW(I800)-2&lt;10,CONCATENATE("00",ROW(I800)-2),IF(ROW(I800)-2&lt;100,CONCATENATE("0",ROW(I800)-2),ROW(I800)-2))),"")</f>
        <v/>
      </c>
      <c r="I800" s="17" t="str">
        <f>IF(ROW(I800)-2&lt;=Konfiguration!$B$9,CONCATENATE(MID(Konfiguration!$B$3,1,Konfiguration!$B$4),".",static_data!$A$20,IF(ROW(I800)-2&lt;10,CONCATENATE("00",ROW(I800)-2),IF(ROW(I800)-2&lt;100,CONCATENATE("0",ROW(I800)-2),ROW(I800)-2)),"@",Konfiguration!$B$5),"")</f>
        <v/>
      </c>
    </row>
    <row r="801" ht="15.75" customHeight="1">
      <c r="A801" s="17" t="str">
        <f>IF(ROW(D801)-2&lt;=Konfiguration!$B$8,CONCATENATE(static_data!$A$19,IF(ROW(D801)-2&lt;10,CONCATENATE("00",ROW(D801)-2),IF(ROW(D801)-2&lt;100,CONCATENATE("0",ROW(D801)-2),ROW(D801)-2))),"")</f>
        <v/>
      </c>
      <c r="B801" s="17" t="str">
        <f>IF(ROW(D801)-2&lt;=Konfiguration!$B$8,CONCATENATE(MID(Konfiguration!$B$3,1,Konfiguration!$B$4)),"")</f>
        <v/>
      </c>
      <c r="C801" s="17" t="str">
        <f>IF(ROW(D801)-2&lt;=Konfiguration!$B$8,CONCATENATE(MID(Konfiguration!$B$3,1,Konfiguration!$B$4),".",static_data!$A$19,IF(ROW(D801)-2&lt;10,CONCATENATE("00",ROW(D801)-2),IF(ROW(D801)-2&lt;100,CONCATENATE("0",ROW(D801)-2),ROW(D801)-2))),"")</f>
        <v/>
      </c>
      <c r="D801" s="17" t="str">
        <f>IF(ROW(D801)-2&lt;=Konfiguration!$B$8,CONCATENATE(MID(Konfiguration!$B$3,1,Konfiguration!$B$4),".",static_data!$A$19,IF(ROW(D801)-2&lt;10,CONCATENATE("00",ROW(D801)-2),IF(ROW(D801)-2&lt;100,CONCATENATE("0",ROW(D801)-2),ROW(D801)-2)),"@",Konfiguration!$B$5),"")</f>
        <v/>
      </c>
      <c r="E801" s="15"/>
      <c r="F801" s="17" t="str">
        <f>IF(ROW(D801)-2&lt;=Konfiguration!$B$9,CONCATENATE(static_data!$A$20,IF(ROW(D801)-2&lt;10,CONCATENATE("00",ROW(D801)-2),IF(ROW(D801)-2&lt;100,CONCATENATE("0",ROW(D801)-2),ROW(D801)-2))),"")</f>
        <v/>
      </c>
      <c r="G801" s="17" t="str">
        <f>IF(ROW(D801)-2&lt;=Konfiguration!$B$9,CONCATENATE(MID(Konfiguration!$B$3,1,Konfiguration!$B$4)),"")</f>
        <v/>
      </c>
      <c r="H801" s="17" t="str">
        <f>IF(ROW(I801)-2&lt;=Konfiguration!$B$9,CONCATENATE(MID(Konfiguration!$B$3,1,Konfiguration!$B$4),".",static_data!$A$20,IF(ROW(I801)-2&lt;10,CONCATENATE("00",ROW(I801)-2),IF(ROW(I801)-2&lt;100,CONCATENATE("0",ROW(I801)-2),ROW(I801)-2))),"")</f>
        <v/>
      </c>
      <c r="I801" s="17" t="str">
        <f>IF(ROW(I801)-2&lt;=Konfiguration!$B$9,CONCATENATE(MID(Konfiguration!$B$3,1,Konfiguration!$B$4),".",static_data!$A$20,IF(ROW(I801)-2&lt;10,CONCATENATE("00",ROW(I801)-2),IF(ROW(I801)-2&lt;100,CONCATENATE("0",ROW(I801)-2),ROW(I801)-2)),"@",Konfiguration!$B$5),"")</f>
        <v/>
      </c>
    </row>
    <row r="802" ht="15.75" customHeight="1">
      <c r="A802" s="17" t="str">
        <f>IF(ROW(D802)-2&lt;=Konfiguration!$B$8,CONCATENATE(static_data!$A$19,IF(ROW(D802)-2&lt;10,CONCATENATE("00",ROW(D802)-2),IF(ROW(D802)-2&lt;100,CONCATENATE("0",ROW(D802)-2),ROW(D802)-2))),"")</f>
        <v/>
      </c>
      <c r="B802" s="17" t="str">
        <f>IF(ROW(D802)-2&lt;=Konfiguration!$B$8,CONCATENATE(MID(Konfiguration!$B$3,1,Konfiguration!$B$4)),"")</f>
        <v/>
      </c>
      <c r="C802" s="17" t="str">
        <f>IF(ROW(D802)-2&lt;=Konfiguration!$B$8,CONCATENATE(MID(Konfiguration!$B$3,1,Konfiguration!$B$4),".",static_data!$A$19,IF(ROW(D802)-2&lt;10,CONCATENATE("00",ROW(D802)-2),IF(ROW(D802)-2&lt;100,CONCATENATE("0",ROW(D802)-2),ROW(D802)-2))),"")</f>
        <v/>
      </c>
      <c r="D802" s="17" t="str">
        <f>IF(ROW(D802)-2&lt;=Konfiguration!$B$8,CONCATENATE(MID(Konfiguration!$B$3,1,Konfiguration!$B$4),".",static_data!$A$19,IF(ROW(D802)-2&lt;10,CONCATENATE("00",ROW(D802)-2),IF(ROW(D802)-2&lt;100,CONCATENATE("0",ROW(D802)-2),ROW(D802)-2)),"@",Konfiguration!$B$5),"")</f>
        <v/>
      </c>
      <c r="E802" s="15"/>
      <c r="F802" s="17" t="str">
        <f>IF(ROW(D802)-2&lt;=Konfiguration!$B$9,CONCATENATE(static_data!$A$20,IF(ROW(D802)-2&lt;10,CONCATENATE("00",ROW(D802)-2),IF(ROW(D802)-2&lt;100,CONCATENATE("0",ROW(D802)-2),ROW(D802)-2))),"")</f>
        <v/>
      </c>
      <c r="G802" s="17" t="str">
        <f>IF(ROW(D802)-2&lt;=Konfiguration!$B$9,CONCATENATE(MID(Konfiguration!$B$3,1,Konfiguration!$B$4)),"")</f>
        <v/>
      </c>
      <c r="H802" s="17" t="str">
        <f>IF(ROW(I802)-2&lt;=Konfiguration!$B$9,CONCATENATE(MID(Konfiguration!$B$3,1,Konfiguration!$B$4),".",static_data!$A$20,IF(ROW(I802)-2&lt;10,CONCATENATE("00",ROW(I802)-2),IF(ROW(I802)-2&lt;100,CONCATENATE("0",ROW(I802)-2),ROW(I802)-2))),"")</f>
        <v/>
      </c>
      <c r="I802" s="17" t="str">
        <f>IF(ROW(I802)-2&lt;=Konfiguration!$B$9,CONCATENATE(MID(Konfiguration!$B$3,1,Konfiguration!$B$4),".",static_data!$A$20,IF(ROW(I802)-2&lt;10,CONCATENATE("00",ROW(I802)-2),IF(ROW(I802)-2&lt;100,CONCATENATE("0",ROW(I802)-2),ROW(I802)-2)),"@",Konfiguration!$B$5),"")</f>
        <v/>
      </c>
    </row>
    <row r="803" ht="15.75" customHeight="1">
      <c r="A803" s="17" t="str">
        <f>IF(ROW(D803)-2&lt;=Konfiguration!$B$8,CONCATENATE(static_data!$A$19,IF(ROW(D803)-2&lt;10,CONCATENATE("00",ROW(D803)-2),IF(ROW(D803)-2&lt;100,CONCATENATE("0",ROW(D803)-2),ROW(D803)-2))),"")</f>
        <v/>
      </c>
      <c r="B803" s="17" t="str">
        <f>IF(ROW(D803)-2&lt;=Konfiguration!$B$8,CONCATENATE(MID(Konfiguration!$B$3,1,Konfiguration!$B$4)),"")</f>
        <v/>
      </c>
      <c r="C803" s="17" t="str">
        <f>IF(ROW(D803)-2&lt;=Konfiguration!$B$8,CONCATENATE(MID(Konfiguration!$B$3,1,Konfiguration!$B$4),".",static_data!$A$19,IF(ROW(D803)-2&lt;10,CONCATENATE("00",ROW(D803)-2),IF(ROW(D803)-2&lt;100,CONCATENATE("0",ROW(D803)-2),ROW(D803)-2))),"")</f>
        <v/>
      </c>
      <c r="D803" s="17" t="str">
        <f>IF(ROW(D803)-2&lt;=Konfiguration!$B$8,CONCATENATE(MID(Konfiguration!$B$3,1,Konfiguration!$B$4),".",static_data!$A$19,IF(ROW(D803)-2&lt;10,CONCATENATE("00",ROW(D803)-2),IF(ROW(D803)-2&lt;100,CONCATENATE("0",ROW(D803)-2),ROW(D803)-2)),"@",Konfiguration!$B$5),"")</f>
        <v/>
      </c>
      <c r="E803" s="15"/>
      <c r="F803" s="17" t="str">
        <f>IF(ROW(D803)-2&lt;=Konfiguration!$B$9,CONCATENATE(static_data!$A$20,IF(ROW(D803)-2&lt;10,CONCATENATE("00",ROW(D803)-2),IF(ROW(D803)-2&lt;100,CONCATENATE("0",ROW(D803)-2),ROW(D803)-2))),"")</f>
        <v/>
      </c>
      <c r="G803" s="17" t="str">
        <f>IF(ROW(D803)-2&lt;=Konfiguration!$B$9,CONCATENATE(MID(Konfiguration!$B$3,1,Konfiguration!$B$4)),"")</f>
        <v/>
      </c>
      <c r="H803" s="17" t="str">
        <f>IF(ROW(I803)-2&lt;=Konfiguration!$B$9,CONCATENATE(MID(Konfiguration!$B$3,1,Konfiguration!$B$4),".",static_data!$A$20,IF(ROW(I803)-2&lt;10,CONCATENATE("00",ROW(I803)-2),IF(ROW(I803)-2&lt;100,CONCATENATE("0",ROW(I803)-2),ROW(I803)-2))),"")</f>
        <v/>
      </c>
      <c r="I803" s="17" t="str">
        <f>IF(ROW(I803)-2&lt;=Konfiguration!$B$9,CONCATENATE(MID(Konfiguration!$B$3,1,Konfiguration!$B$4),".",static_data!$A$20,IF(ROW(I803)-2&lt;10,CONCATENATE("00",ROW(I803)-2),IF(ROW(I803)-2&lt;100,CONCATENATE("0",ROW(I803)-2),ROW(I803)-2)),"@",Konfiguration!$B$5),"")</f>
        <v/>
      </c>
    </row>
    <row r="804" ht="15.75" customHeight="1">
      <c r="A804" s="17" t="str">
        <f>IF(ROW(D804)-2&lt;=Konfiguration!$B$8,CONCATENATE(static_data!$A$19,IF(ROW(D804)-2&lt;10,CONCATENATE("00",ROW(D804)-2),IF(ROW(D804)-2&lt;100,CONCATENATE("0",ROW(D804)-2),ROW(D804)-2))),"")</f>
        <v/>
      </c>
      <c r="B804" s="17" t="str">
        <f>IF(ROW(D804)-2&lt;=Konfiguration!$B$8,CONCATENATE(MID(Konfiguration!$B$3,1,Konfiguration!$B$4)),"")</f>
        <v/>
      </c>
      <c r="C804" s="17" t="str">
        <f>IF(ROW(D804)-2&lt;=Konfiguration!$B$8,CONCATENATE(MID(Konfiguration!$B$3,1,Konfiguration!$B$4),".",static_data!$A$19,IF(ROW(D804)-2&lt;10,CONCATENATE("00",ROW(D804)-2),IF(ROW(D804)-2&lt;100,CONCATENATE("0",ROW(D804)-2),ROW(D804)-2))),"")</f>
        <v/>
      </c>
      <c r="D804" s="17" t="str">
        <f>IF(ROW(D804)-2&lt;=Konfiguration!$B$8,CONCATENATE(MID(Konfiguration!$B$3,1,Konfiguration!$B$4),".",static_data!$A$19,IF(ROW(D804)-2&lt;10,CONCATENATE("00",ROW(D804)-2),IF(ROW(D804)-2&lt;100,CONCATENATE("0",ROW(D804)-2),ROW(D804)-2)),"@",Konfiguration!$B$5),"")</f>
        <v/>
      </c>
      <c r="E804" s="15"/>
      <c r="F804" s="17" t="str">
        <f>IF(ROW(D804)-2&lt;=Konfiguration!$B$9,CONCATENATE(static_data!$A$20,IF(ROW(D804)-2&lt;10,CONCATENATE("00",ROW(D804)-2),IF(ROW(D804)-2&lt;100,CONCATENATE("0",ROW(D804)-2),ROW(D804)-2))),"")</f>
        <v/>
      </c>
      <c r="G804" s="17" t="str">
        <f>IF(ROW(D804)-2&lt;=Konfiguration!$B$9,CONCATENATE(MID(Konfiguration!$B$3,1,Konfiguration!$B$4)),"")</f>
        <v/>
      </c>
      <c r="H804" s="17" t="str">
        <f>IF(ROW(I804)-2&lt;=Konfiguration!$B$9,CONCATENATE(MID(Konfiguration!$B$3,1,Konfiguration!$B$4),".",static_data!$A$20,IF(ROW(I804)-2&lt;10,CONCATENATE("00",ROW(I804)-2),IF(ROW(I804)-2&lt;100,CONCATENATE("0",ROW(I804)-2),ROW(I804)-2))),"")</f>
        <v/>
      </c>
      <c r="I804" s="17" t="str">
        <f>IF(ROW(I804)-2&lt;=Konfiguration!$B$9,CONCATENATE(MID(Konfiguration!$B$3,1,Konfiguration!$B$4),".",static_data!$A$20,IF(ROW(I804)-2&lt;10,CONCATENATE("00",ROW(I804)-2),IF(ROW(I804)-2&lt;100,CONCATENATE("0",ROW(I804)-2),ROW(I804)-2)),"@",Konfiguration!$B$5),"")</f>
        <v/>
      </c>
    </row>
    <row r="805" ht="15.75" customHeight="1">
      <c r="A805" s="17" t="str">
        <f>IF(ROW(D805)-2&lt;=Konfiguration!$B$8,CONCATENATE(static_data!$A$19,IF(ROW(D805)-2&lt;10,CONCATENATE("00",ROW(D805)-2),IF(ROW(D805)-2&lt;100,CONCATENATE("0",ROW(D805)-2),ROW(D805)-2))),"")</f>
        <v/>
      </c>
      <c r="B805" s="17" t="str">
        <f>IF(ROW(D805)-2&lt;=Konfiguration!$B$8,CONCATENATE(MID(Konfiguration!$B$3,1,Konfiguration!$B$4)),"")</f>
        <v/>
      </c>
      <c r="C805" s="17" t="str">
        <f>IF(ROW(D805)-2&lt;=Konfiguration!$B$8,CONCATENATE(MID(Konfiguration!$B$3,1,Konfiguration!$B$4),".",static_data!$A$19,IF(ROW(D805)-2&lt;10,CONCATENATE("00",ROW(D805)-2),IF(ROW(D805)-2&lt;100,CONCATENATE("0",ROW(D805)-2),ROW(D805)-2))),"")</f>
        <v/>
      </c>
      <c r="D805" s="17" t="str">
        <f>IF(ROW(D805)-2&lt;=Konfiguration!$B$8,CONCATENATE(MID(Konfiguration!$B$3,1,Konfiguration!$B$4),".",static_data!$A$19,IF(ROW(D805)-2&lt;10,CONCATENATE("00",ROW(D805)-2),IF(ROW(D805)-2&lt;100,CONCATENATE("0",ROW(D805)-2),ROW(D805)-2)),"@",Konfiguration!$B$5),"")</f>
        <v/>
      </c>
      <c r="E805" s="15"/>
      <c r="F805" s="17" t="str">
        <f>IF(ROW(D805)-2&lt;=Konfiguration!$B$9,CONCATENATE(static_data!$A$20,IF(ROW(D805)-2&lt;10,CONCATENATE("00",ROW(D805)-2),IF(ROW(D805)-2&lt;100,CONCATENATE("0",ROW(D805)-2),ROW(D805)-2))),"")</f>
        <v/>
      </c>
      <c r="G805" s="17" t="str">
        <f>IF(ROW(D805)-2&lt;=Konfiguration!$B$9,CONCATENATE(MID(Konfiguration!$B$3,1,Konfiguration!$B$4)),"")</f>
        <v/>
      </c>
      <c r="H805" s="17" t="str">
        <f>IF(ROW(I805)-2&lt;=Konfiguration!$B$9,CONCATENATE(MID(Konfiguration!$B$3,1,Konfiguration!$B$4),".",static_data!$A$20,IF(ROW(I805)-2&lt;10,CONCATENATE("00",ROW(I805)-2),IF(ROW(I805)-2&lt;100,CONCATENATE("0",ROW(I805)-2),ROW(I805)-2))),"")</f>
        <v/>
      </c>
      <c r="I805" s="17" t="str">
        <f>IF(ROW(I805)-2&lt;=Konfiguration!$B$9,CONCATENATE(MID(Konfiguration!$B$3,1,Konfiguration!$B$4),".",static_data!$A$20,IF(ROW(I805)-2&lt;10,CONCATENATE("00",ROW(I805)-2),IF(ROW(I805)-2&lt;100,CONCATENATE("0",ROW(I805)-2),ROW(I805)-2)),"@",Konfiguration!$B$5),"")</f>
        <v/>
      </c>
    </row>
    <row r="806" ht="15.75" customHeight="1">
      <c r="A806" s="17" t="str">
        <f>IF(ROW(D806)-2&lt;=Konfiguration!$B$8,CONCATENATE(static_data!$A$19,IF(ROW(D806)-2&lt;10,CONCATENATE("00",ROW(D806)-2),IF(ROW(D806)-2&lt;100,CONCATENATE("0",ROW(D806)-2),ROW(D806)-2))),"")</f>
        <v/>
      </c>
      <c r="B806" s="17" t="str">
        <f>IF(ROW(D806)-2&lt;=Konfiguration!$B$8,CONCATENATE(MID(Konfiguration!$B$3,1,Konfiguration!$B$4)),"")</f>
        <v/>
      </c>
      <c r="C806" s="17" t="str">
        <f>IF(ROW(D806)-2&lt;=Konfiguration!$B$8,CONCATENATE(MID(Konfiguration!$B$3,1,Konfiguration!$B$4),".",static_data!$A$19,IF(ROW(D806)-2&lt;10,CONCATENATE("00",ROW(D806)-2),IF(ROW(D806)-2&lt;100,CONCATENATE("0",ROW(D806)-2),ROW(D806)-2))),"")</f>
        <v/>
      </c>
      <c r="D806" s="17" t="str">
        <f>IF(ROW(D806)-2&lt;=Konfiguration!$B$8,CONCATENATE(MID(Konfiguration!$B$3,1,Konfiguration!$B$4),".",static_data!$A$19,IF(ROW(D806)-2&lt;10,CONCATENATE("00",ROW(D806)-2),IF(ROW(D806)-2&lt;100,CONCATENATE("0",ROW(D806)-2),ROW(D806)-2)),"@",Konfiguration!$B$5),"")</f>
        <v/>
      </c>
      <c r="E806" s="15"/>
      <c r="F806" s="17" t="str">
        <f>IF(ROW(D806)-2&lt;=Konfiguration!$B$9,CONCATENATE(static_data!$A$20,IF(ROW(D806)-2&lt;10,CONCATENATE("00",ROW(D806)-2),IF(ROW(D806)-2&lt;100,CONCATENATE("0",ROW(D806)-2),ROW(D806)-2))),"")</f>
        <v/>
      </c>
      <c r="G806" s="17" t="str">
        <f>IF(ROW(D806)-2&lt;=Konfiguration!$B$9,CONCATENATE(MID(Konfiguration!$B$3,1,Konfiguration!$B$4)),"")</f>
        <v/>
      </c>
      <c r="H806" s="17" t="str">
        <f>IF(ROW(I806)-2&lt;=Konfiguration!$B$9,CONCATENATE(MID(Konfiguration!$B$3,1,Konfiguration!$B$4),".",static_data!$A$20,IF(ROW(I806)-2&lt;10,CONCATENATE("00",ROW(I806)-2),IF(ROW(I806)-2&lt;100,CONCATENATE("0",ROW(I806)-2),ROW(I806)-2))),"")</f>
        <v/>
      </c>
      <c r="I806" s="17" t="str">
        <f>IF(ROW(I806)-2&lt;=Konfiguration!$B$9,CONCATENATE(MID(Konfiguration!$B$3,1,Konfiguration!$B$4),".",static_data!$A$20,IF(ROW(I806)-2&lt;10,CONCATENATE("00",ROW(I806)-2),IF(ROW(I806)-2&lt;100,CONCATENATE("0",ROW(I806)-2),ROW(I806)-2)),"@",Konfiguration!$B$5),"")</f>
        <v/>
      </c>
    </row>
    <row r="807" ht="15.75" customHeight="1">
      <c r="A807" s="17" t="str">
        <f>IF(ROW(D807)-2&lt;=Konfiguration!$B$8,CONCATENATE(static_data!$A$19,IF(ROW(D807)-2&lt;10,CONCATENATE("00",ROW(D807)-2),IF(ROW(D807)-2&lt;100,CONCATENATE("0",ROW(D807)-2),ROW(D807)-2))),"")</f>
        <v/>
      </c>
      <c r="B807" s="17" t="str">
        <f>IF(ROW(D807)-2&lt;=Konfiguration!$B$8,CONCATENATE(MID(Konfiguration!$B$3,1,Konfiguration!$B$4)),"")</f>
        <v/>
      </c>
      <c r="C807" s="17" t="str">
        <f>IF(ROW(D807)-2&lt;=Konfiguration!$B$8,CONCATENATE(MID(Konfiguration!$B$3,1,Konfiguration!$B$4),".",static_data!$A$19,IF(ROW(D807)-2&lt;10,CONCATENATE("00",ROW(D807)-2),IF(ROW(D807)-2&lt;100,CONCATENATE("0",ROW(D807)-2),ROW(D807)-2))),"")</f>
        <v/>
      </c>
      <c r="D807" s="17" t="str">
        <f>IF(ROW(D807)-2&lt;=Konfiguration!$B$8,CONCATENATE(MID(Konfiguration!$B$3,1,Konfiguration!$B$4),".",static_data!$A$19,IF(ROW(D807)-2&lt;10,CONCATENATE("00",ROW(D807)-2),IF(ROW(D807)-2&lt;100,CONCATENATE("0",ROW(D807)-2),ROW(D807)-2)),"@",Konfiguration!$B$5),"")</f>
        <v/>
      </c>
      <c r="E807" s="15"/>
      <c r="F807" s="17" t="str">
        <f>IF(ROW(D807)-2&lt;=Konfiguration!$B$9,CONCATENATE(static_data!$A$20,IF(ROW(D807)-2&lt;10,CONCATENATE("00",ROW(D807)-2),IF(ROW(D807)-2&lt;100,CONCATENATE("0",ROW(D807)-2),ROW(D807)-2))),"")</f>
        <v/>
      </c>
      <c r="G807" s="17" t="str">
        <f>IF(ROW(D807)-2&lt;=Konfiguration!$B$9,CONCATENATE(MID(Konfiguration!$B$3,1,Konfiguration!$B$4)),"")</f>
        <v/>
      </c>
      <c r="H807" s="17" t="str">
        <f>IF(ROW(I807)-2&lt;=Konfiguration!$B$9,CONCATENATE(MID(Konfiguration!$B$3,1,Konfiguration!$B$4),".",static_data!$A$20,IF(ROW(I807)-2&lt;10,CONCATENATE("00",ROW(I807)-2),IF(ROW(I807)-2&lt;100,CONCATENATE("0",ROW(I807)-2),ROW(I807)-2))),"")</f>
        <v/>
      </c>
      <c r="I807" s="17" t="str">
        <f>IF(ROW(I807)-2&lt;=Konfiguration!$B$9,CONCATENATE(MID(Konfiguration!$B$3,1,Konfiguration!$B$4),".",static_data!$A$20,IF(ROW(I807)-2&lt;10,CONCATENATE("00",ROW(I807)-2),IF(ROW(I807)-2&lt;100,CONCATENATE("0",ROW(I807)-2),ROW(I807)-2)),"@",Konfiguration!$B$5),"")</f>
        <v/>
      </c>
    </row>
    <row r="808" ht="15.75" customHeight="1">
      <c r="A808" s="17" t="str">
        <f>IF(ROW(D808)-2&lt;=Konfiguration!$B$8,CONCATENATE(static_data!$A$19,IF(ROW(D808)-2&lt;10,CONCATENATE("00",ROW(D808)-2),IF(ROW(D808)-2&lt;100,CONCATENATE("0",ROW(D808)-2),ROW(D808)-2))),"")</f>
        <v/>
      </c>
      <c r="B808" s="17" t="str">
        <f>IF(ROW(D808)-2&lt;=Konfiguration!$B$8,CONCATENATE(MID(Konfiguration!$B$3,1,Konfiguration!$B$4)),"")</f>
        <v/>
      </c>
      <c r="C808" s="17" t="str">
        <f>IF(ROW(D808)-2&lt;=Konfiguration!$B$8,CONCATENATE(MID(Konfiguration!$B$3,1,Konfiguration!$B$4),".",static_data!$A$19,IF(ROW(D808)-2&lt;10,CONCATENATE("00",ROW(D808)-2),IF(ROW(D808)-2&lt;100,CONCATENATE("0",ROW(D808)-2),ROW(D808)-2))),"")</f>
        <v/>
      </c>
      <c r="D808" s="17" t="str">
        <f>IF(ROW(D808)-2&lt;=Konfiguration!$B$8,CONCATENATE(MID(Konfiguration!$B$3,1,Konfiguration!$B$4),".",static_data!$A$19,IF(ROW(D808)-2&lt;10,CONCATENATE("00",ROW(D808)-2),IF(ROW(D808)-2&lt;100,CONCATENATE("0",ROW(D808)-2),ROW(D808)-2)),"@",Konfiguration!$B$5),"")</f>
        <v/>
      </c>
      <c r="E808" s="15"/>
      <c r="F808" s="17" t="str">
        <f>IF(ROW(D808)-2&lt;=Konfiguration!$B$9,CONCATENATE(static_data!$A$20,IF(ROW(D808)-2&lt;10,CONCATENATE("00",ROW(D808)-2),IF(ROW(D808)-2&lt;100,CONCATENATE("0",ROW(D808)-2),ROW(D808)-2))),"")</f>
        <v/>
      </c>
      <c r="G808" s="17" t="str">
        <f>IF(ROW(D808)-2&lt;=Konfiguration!$B$9,CONCATENATE(MID(Konfiguration!$B$3,1,Konfiguration!$B$4)),"")</f>
        <v/>
      </c>
      <c r="H808" s="17" t="str">
        <f>IF(ROW(I808)-2&lt;=Konfiguration!$B$9,CONCATENATE(MID(Konfiguration!$B$3,1,Konfiguration!$B$4),".",static_data!$A$20,IF(ROW(I808)-2&lt;10,CONCATENATE("00",ROW(I808)-2),IF(ROW(I808)-2&lt;100,CONCATENATE("0",ROW(I808)-2),ROW(I808)-2))),"")</f>
        <v/>
      </c>
      <c r="I808" s="17" t="str">
        <f>IF(ROW(I808)-2&lt;=Konfiguration!$B$9,CONCATENATE(MID(Konfiguration!$B$3,1,Konfiguration!$B$4),".",static_data!$A$20,IF(ROW(I808)-2&lt;10,CONCATENATE("00",ROW(I808)-2),IF(ROW(I808)-2&lt;100,CONCATENATE("0",ROW(I808)-2),ROW(I808)-2)),"@",Konfiguration!$B$5),"")</f>
        <v/>
      </c>
    </row>
    <row r="809" ht="15.75" customHeight="1">
      <c r="A809" s="17" t="str">
        <f>IF(ROW(D809)-2&lt;=Konfiguration!$B$8,CONCATENATE(static_data!$A$19,IF(ROW(D809)-2&lt;10,CONCATENATE("00",ROW(D809)-2),IF(ROW(D809)-2&lt;100,CONCATENATE("0",ROW(D809)-2),ROW(D809)-2))),"")</f>
        <v/>
      </c>
      <c r="B809" s="17" t="str">
        <f>IF(ROW(D809)-2&lt;=Konfiguration!$B$8,CONCATENATE(MID(Konfiguration!$B$3,1,Konfiguration!$B$4)),"")</f>
        <v/>
      </c>
      <c r="C809" s="17" t="str">
        <f>IF(ROW(D809)-2&lt;=Konfiguration!$B$8,CONCATENATE(MID(Konfiguration!$B$3,1,Konfiguration!$B$4),".",static_data!$A$19,IF(ROW(D809)-2&lt;10,CONCATENATE("00",ROW(D809)-2),IF(ROW(D809)-2&lt;100,CONCATENATE("0",ROW(D809)-2),ROW(D809)-2))),"")</f>
        <v/>
      </c>
      <c r="D809" s="17" t="str">
        <f>IF(ROW(D809)-2&lt;=Konfiguration!$B$8,CONCATENATE(MID(Konfiguration!$B$3,1,Konfiguration!$B$4),".",static_data!$A$19,IF(ROW(D809)-2&lt;10,CONCATENATE("00",ROW(D809)-2),IF(ROW(D809)-2&lt;100,CONCATENATE("0",ROW(D809)-2),ROW(D809)-2)),"@",Konfiguration!$B$5),"")</f>
        <v/>
      </c>
      <c r="E809" s="15"/>
      <c r="F809" s="17" t="str">
        <f>IF(ROW(D809)-2&lt;=Konfiguration!$B$9,CONCATENATE(static_data!$A$20,IF(ROW(D809)-2&lt;10,CONCATENATE("00",ROW(D809)-2),IF(ROW(D809)-2&lt;100,CONCATENATE("0",ROW(D809)-2),ROW(D809)-2))),"")</f>
        <v/>
      </c>
      <c r="G809" s="17" t="str">
        <f>IF(ROW(D809)-2&lt;=Konfiguration!$B$9,CONCATENATE(MID(Konfiguration!$B$3,1,Konfiguration!$B$4)),"")</f>
        <v/>
      </c>
      <c r="H809" s="17" t="str">
        <f>IF(ROW(I809)-2&lt;=Konfiguration!$B$9,CONCATENATE(MID(Konfiguration!$B$3,1,Konfiguration!$B$4),".",static_data!$A$20,IF(ROW(I809)-2&lt;10,CONCATENATE("00",ROW(I809)-2),IF(ROW(I809)-2&lt;100,CONCATENATE("0",ROW(I809)-2),ROW(I809)-2))),"")</f>
        <v/>
      </c>
      <c r="I809" s="17" t="str">
        <f>IF(ROW(I809)-2&lt;=Konfiguration!$B$9,CONCATENATE(MID(Konfiguration!$B$3,1,Konfiguration!$B$4),".",static_data!$A$20,IF(ROW(I809)-2&lt;10,CONCATENATE("00",ROW(I809)-2),IF(ROW(I809)-2&lt;100,CONCATENATE("0",ROW(I809)-2),ROW(I809)-2)),"@",Konfiguration!$B$5),"")</f>
        <v/>
      </c>
    </row>
    <row r="810" ht="15.75" customHeight="1">
      <c r="A810" s="17" t="str">
        <f>IF(ROW(D810)-2&lt;=Konfiguration!$B$8,CONCATENATE(static_data!$A$19,IF(ROW(D810)-2&lt;10,CONCATENATE("00",ROW(D810)-2),IF(ROW(D810)-2&lt;100,CONCATENATE("0",ROW(D810)-2),ROW(D810)-2))),"")</f>
        <v/>
      </c>
      <c r="B810" s="17" t="str">
        <f>IF(ROW(D810)-2&lt;=Konfiguration!$B$8,CONCATENATE(MID(Konfiguration!$B$3,1,Konfiguration!$B$4)),"")</f>
        <v/>
      </c>
      <c r="C810" s="17" t="str">
        <f>IF(ROW(D810)-2&lt;=Konfiguration!$B$8,CONCATENATE(MID(Konfiguration!$B$3,1,Konfiguration!$B$4),".",static_data!$A$19,IF(ROW(D810)-2&lt;10,CONCATENATE("00",ROW(D810)-2),IF(ROW(D810)-2&lt;100,CONCATENATE("0",ROW(D810)-2),ROW(D810)-2))),"")</f>
        <v/>
      </c>
      <c r="D810" s="17" t="str">
        <f>IF(ROW(D810)-2&lt;=Konfiguration!$B$8,CONCATENATE(MID(Konfiguration!$B$3,1,Konfiguration!$B$4),".",static_data!$A$19,IF(ROW(D810)-2&lt;10,CONCATENATE("00",ROW(D810)-2),IF(ROW(D810)-2&lt;100,CONCATENATE("0",ROW(D810)-2),ROW(D810)-2)),"@",Konfiguration!$B$5),"")</f>
        <v/>
      </c>
      <c r="E810" s="15"/>
      <c r="F810" s="17" t="str">
        <f>IF(ROW(D810)-2&lt;=Konfiguration!$B$9,CONCATENATE(static_data!$A$20,IF(ROW(D810)-2&lt;10,CONCATENATE("00",ROW(D810)-2),IF(ROW(D810)-2&lt;100,CONCATENATE("0",ROW(D810)-2),ROW(D810)-2))),"")</f>
        <v/>
      </c>
      <c r="G810" s="17" t="str">
        <f>IF(ROW(D810)-2&lt;=Konfiguration!$B$9,CONCATENATE(MID(Konfiguration!$B$3,1,Konfiguration!$B$4)),"")</f>
        <v/>
      </c>
      <c r="H810" s="17" t="str">
        <f>IF(ROW(I810)-2&lt;=Konfiguration!$B$9,CONCATENATE(MID(Konfiguration!$B$3,1,Konfiguration!$B$4),".",static_data!$A$20,IF(ROW(I810)-2&lt;10,CONCATENATE("00",ROW(I810)-2),IF(ROW(I810)-2&lt;100,CONCATENATE("0",ROW(I810)-2),ROW(I810)-2))),"")</f>
        <v/>
      </c>
      <c r="I810" s="17" t="str">
        <f>IF(ROW(I810)-2&lt;=Konfiguration!$B$9,CONCATENATE(MID(Konfiguration!$B$3,1,Konfiguration!$B$4),".",static_data!$A$20,IF(ROW(I810)-2&lt;10,CONCATENATE("00",ROW(I810)-2),IF(ROW(I810)-2&lt;100,CONCATENATE("0",ROW(I810)-2),ROW(I810)-2)),"@",Konfiguration!$B$5),"")</f>
        <v/>
      </c>
    </row>
    <row r="811" ht="15.75" customHeight="1">
      <c r="A811" s="17" t="str">
        <f>IF(ROW(D811)-2&lt;=Konfiguration!$B$8,CONCATENATE(static_data!$A$19,IF(ROW(D811)-2&lt;10,CONCATENATE("00",ROW(D811)-2),IF(ROW(D811)-2&lt;100,CONCATENATE("0",ROW(D811)-2),ROW(D811)-2))),"")</f>
        <v/>
      </c>
      <c r="B811" s="17" t="str">
        <f>IF(ROW(D811)-2&lt;=Konfiguration!$B$8,CONCATENATE(MID(Konfiguration!$B$3,1,Konfiguration!$B$4)),"")</f>
        <v/>
      </c>
      <c r="C811" s="17" t="str">
        <f>IF(ROW(D811)-2&lt;=Konfiguration!$B$8,CONCATENATE(MID(Konfiguration!$B$3,1,Konfiguration!$B$4),".",static_data!$A$19,IF(ROW(D811)-2&lt;10,CONCATENATE("00",ROW(D811)-2),IF(ROW(D811)-2&lt;100,CONCATENATE("0",ROW(D811)-2),ROW(D811)-2))),"")</f>
        <v/>
      </c>
      <c r="D811" s="17" t="str">
        <f>IF(ROW(D811)-2&lt;=Konfiguration!$B$8,CONCATENATE(MID(Konfiguration!$B$3,1,Konfiguration!$B$4),".",static_data!$A$19,IF(ROW(D811)-2&lt;10,CONCATENATE("00",ROW(D811)-2),IF(ROW(D811)-2&lt;100,CONCATENATE("0",ROW(D811)-2),ROW(D811)-2)),"@",Konfiguration!$B$5),"")</f>
        <v/>
      </c>
      <c r="E811" s="15"/>
      <c r="F811" s="17" t="str">
        <f>IF(ROW(D811)-2&lt;=Konfiguration!$B$9,CONCATENATE(static_data!$A$20,IF(ROW(D811)-2&lt;10,CONCATENATE("00",ROW(D811)-2),IF(ROW(D811)-2&lt;100,CONCATENATE("0",ROW(D811)-2),ROW(D811)-2))),"")</f>
        <v/>
      </c>
      <c r="G811" s="17" t="str">
        <f>IF(ROW(D811)-2&lt;=Konfiguration!$B$9,CONCATENATE(MID(Konfiguration!$B$3,1,Konfiguration!$B$4)),"")</f>
        <v/>
      </c>
      <c r="H811" s="17" t="str">
        <f>IF(ROW(I811)-2&lt;=Konfiguration!$B$9,CONCATENATE(MID(Konfiguration!$B$3,1,Konfiguration!$B$4),".",static_data!$A$20,IF(ROW(I811)-2&lt;10,CONCATENATE("00",ROW(I811)-2),IF(ROW(I811)-2&lt;100,CONCATENATE("0",ROW(I811)-2),ROW(I811)-2))),"")</f>
        <v/>
      </c>
      <c r="I811" s="17" t="str">
        <f>IF(ROW(I811)-2&lt;=Konfiguration!$B$9,CONCATENATE(MID(Konfiguration!$B$3,1,Konfiguration!$B$4),".",static_data!$A$20,IF(ROW(I811)-2&lt;10,CONCATENATE("00",ROW(I811)-2),IF(ROW(I811)-2&lt;100,CONCATENATE("0",ROW(I811)-2),ROW(I811)-2)),"@",Konfiguration!$B$5),"")</f>
        <v/>
      </c>
    </row>
    <row r="812" ht="15.75" customHeight="1">
      <c r="A812" s="17" t="str">
        <f>IF(ROW(D812)-2&lt;=Konfiguration!$B$8,CONCATENATE(static_data!$A$19,IF(ROW(D812)-2&lt;10,CONCATENATE("00",ROW(D812)-2),IF(ROW(D812)-2&lt;100,CONCATENATE("0",ROW(D812)-2),ROW(D812)-2))),"")</f>
        <v/>
      </c>
      <c r="B812" s="17" t="str">
        <f>IF(ROW(D812)-2&lt;=Konfiguration!$B$8,CONCATENATE(MID(Konfiguration!$B$3,1,Konfiguration!$B$4)),"")</f>
        <v/>
      </c>
      <c r="C812" s="17" t="str">
        <f>IF(ROW(D812)-2&lt;=Konfiguration!$B$8,CONCATENATE(MID(Konfiguration!$B$3,1,Konfiguration!$B$4),".",static_data!$A$19,IF(ROW(D812)-2&lt;10,CONCATENATE("00",ROW(D812)-2),IF(ROW(D812)-2&lt;100,CONCATENATE("0",ROW(D812)-2),ROW(D812)-2))),"")</f>
        <v/>
      </c>
      <c r="D812" s="17" t="str">
        <f>IF(ROW(D812)-2&lt;=Konfiguration!$B$8,CONCATENATE(MID(Konfiguration!$B$3,1,Konfiguration!$B$4),".",static_data!$A$19,IF(ROW(D812)-2&lt;10,CONCATENATE("00",ROW(D812)-2),IF(ROW(D812)-2&lt;100,CONCATENATE("0",ROW(D812)-2),ROW(D812)-2)),"@",Konfiguration!$B$5),"")</f>
        <v/>
      </c>
      <c r="E812" s="15"/>
      <c r="F812" s="17" t="str">
        <f>IF(ROW(D812)-2&lt;=Konfiguration!$B$9,CONCATENATE(static_data!$A$20,IF(ROW(D812)-2&lt;10,CONCATENATE("00",ROW(D812)-2),IF(ROW(D812)-2&lt;100,CONCATENATE("0",ROW(D812)-2),ROW(D812)-2))),"")</f>
        <v/>
      </c>
      <c r="G812" s="17" t="str">
        <f>IF(ROW(D812)-2&lt;=Konfiguration!$B$9,CONCATENATE(MID(Konfiguration!$B$3,1,Konfiguration!$B$4)),"")</f>
        <v/>
      </c>
      <c r="H812" s="17" t="str">
        <f>IF(ROW(I812)-2&lt;=Konfiguration!$B$9,CONCATENATE(MID(Konfiguration!$B$3,1,Konfiguration!$B$4),".",static_data!$A$20,IF(ROW(I812)-2&lt;10,CONCATENATE("00",ROW(I812)-2),IF(ROW(I812)-2&lt;100,CONCATENATE("0",ROW(I812)-2),ROW(I812)-2))),"")</f>
        <v/>
      </c>
      <c r="I812" s="17" t="str">
        <f>IF(ROW(I812)-2&lt;=Konfiguration!$B$9,CONCATENATE(MID(Konfiguration!$B$3,1,Konfiguration!$B$4),".",static_data!$A$20,IF(ROW(I812)-2&lt;10,CONCATENATE("00",ROW(I812)-2),IF(ROW(I812)-2&lt;100,CONCATENATE("0",ROW(I812)-2),ROW(I812)-2)),"@",Konfiguration!$B$5),"")</f>
        <v/>
      </c>
    </row>
    <row r="813" ht="15.75" customHeight="1">
      <c r="A813" s="17" t="str">
        <f>IF(ROW(D813)-2&lt;=Konfiguration!$B$8,CONCATENATE(static_data!$A$19,IF(ROW(D813)-2&lt;10,CONCATENATE("00",ROW(D813)-2),IF(ROW(D813)-2&lt;100,CONCATENATE("0",ROW(D813)-2),ROW(D813)-2))),"")</f>
        <v/>
      </c>
      <c r="B813" s="17" t="str">
        <f>IF(ROW(D813)-2&lt;=Konfiguration!$B$8,CONCATENATE(MID(Konfiguration!$B$3,1,Konfiguration!$B$4)),"")</f>
        <v/>
      </c>
      <c r="C813" s="17" t="str">
        <f>IF(ROW(D813)-2&lt;=Konfiguration!$B$8,CONCATENATE(MID(Konfiguration!$B$3,1,Konfiguration!$B$4),".",static_data!$A$19,IF(ROW(D813)-2&lt;10,CONCATENATE("00",ROW(D813)-2),IF(ROW(D813)-2&lt;100,CONCATENATE("0",ROW(D813)-2),ROW(D813)-2))),"")</f>
        <v/>
      </c>
      <c r="D813" s="17" t="str">
        <f>IF(ROW(D813)-2&lt;=Konfiguration!$B$8,CONCATENATE(MID(Konfiguration!$B$3,1,Konfiguration!$B$4),".",static_data!$A$19,IF(ROW(D813)-2&lt;10,CONCATENATE("00",ROW(D813)-2),IF(ROW(D813)-2&lt;100,CONCATENATE("0",ROW(D813)-2),ROW(D813)-2)),"@",Konfiguration!$B$5),"")</f>
        <v/>
      </c>
      <c r="E813" s="15"/>
      <c r="F813" s="17" t="str">
        <f>IF(ROW(D813)-2&lt;=Konfiguration!$B$9,CONCATENATE(static_data!$A$20,IF(ROW(D813)-2&lt;10,CONCATENATE("00",ROW(D813)-2),IF(ROW(D813)-2&lt;100,CONCATENATE("0",ROW(D813)-2),ROW(D813)-2))),"")</f>
        <v/>
      </c>
      <c r="G813" s="17" t="str">
        <f>IF(ROW(D813)-2&lt;=Konfiguration!$B$9,CONCATENATE(MID(Konfiguration!$B$3,1,Konfiguration!$B$4)),"")</f>
        <v/>
      </c>
      <c r="H813" s="17" t="str">
        <f>IF(ROW(I813)-2&lt;=Konfiguration!$B$9,CONCATENATE(MID(Konfiguration!$B$3,1,Konfiguration!$B$4),".",static_data!$A$20,IF(ROW(I813)-2&lt;10,CONCATENATE("00",ROW(I813)-2),IF(ROW(I813)-2&lt;100,CONCATENATE("0",ROW(I813)-2),ROW(I813)-2))),"")</f>
        <v/>
      </c>
      <c r="I813" s="17" t="str">
        <f>IF(ROW(I813)-2&lt;=Konfiguration!$B$9,CONCATENATE(MID(Konfiguration!$B$3,1,Konfiguration!$B$4),".",static_data!$A$20,IF(ROW(I813)-2&lt;10,CONCATENATE("00",ROW(I813)-2),IF(ROW(I813)-2&lt;100,CONCATENATE("0",ROW(I813)-2),ROW(I813)-2)),"@",Konfiguration!$B$5),"")</f>
        <v/>
      </c>
    </row>
    <row r="814" ht="15.75" customHeight="1">
      <c r="A814" s="17" t="str">
        <f>IF(ROW(D814)-2&lt;=Konfiguration!$B$8,CONCATENATE(static_data!$A$19,IF(ROW(D814)-2&lt;10,CONCATENATE("00",ROW(D814)-2),IF(ROW(D814)-2&lt;100,CONCATENATE("0",ROW(D814)-2),ROW(D814)-2))),"")</f>
        <v/>
      </c>
      <c r="B814" s="17" t="str">
        <f>IF(ROW(D814)-2&lt;=Konfiguration!$B$8,CONCATENATE(MID(Konfiguration!$B$3,1,Konfiguration!$B$4)),"")</f>
        <v/>
      </c>
      <c r="C814" s="17" t="str">
        <f>IF(ROW(D814)-2&lt;=Konfiguration!$B$8,CONCATENATE(MID(Konfiguration!$B$3,1,Konfiguration!$B$4),".",static_data!$A$19,IF(ROW(D814)-2&lt;10,CONCATENATE("00",ROW(D814)-2),IF(ROW(D814)-2&lt;100,CONCATENATE("0",ROW(D814)-2),ROW(D814)-2))),"")</f>
        <v/>
      </c>
      <c r="D814" s="17" t="str">
        <f>IF(ROW(D814)-2&lt;=Konfiguration!$B$8,CONCATENATE(MID(Konfiguration!$B$3,1,Konfiguration!$B$4),".",static_data!$A$19,IF(ROW(D814)-2&lt;10,CONCATENATE("00",ROW(D814)-2),IF(ROW(D814)-2&lt;100,CONCATENATE("0",ROW(D814)-2),ROW(D814)-2)),"@",Konfiguration!$B$5),"")</f>
        <v/>
      </c>
      <c r="E814" s="15"/>
      <c r="F814" s="17" t="str">
        <f>IF(ROW(D814)-2&lt;=Konfiguration!$B$9,CONCATENATE(static_data!$A$20,IF(ROW(D814)-2&lt;10,CONCATENATE("00",ROW(D814)-2),IF(ROW(D814)-2&lt;100,CONCATENATE("0",ROW(D814)-2),ROW(D814)-2))),"")</f>
        <v/>
      </c>
      <c r="G814" s="17" t="str">
        <f>IF(ROW(D814)-2&lt;=Konfiguration!$B$9,CONCATENATE(MID(Konfiguration!$B$3,1,Konfiguration!$B$4)),"")</f>
        <v/>
      </c>
      <c r="H814" s="17" t="str">
        <f>IF(ROW(I814)-2&lt;=Konfiguration!$B$9,CONCATENATE(MID(Konfiguration!$B$3,1,Konfiguration!$B$4),".",static_data!$A$20,IF(ROW(I814)-2&lt;10,CONCATENATE("00",ROW(I814)-2),IF(ROW(I814)-2&lt;100,CONCATENATE("0",ROW(I814)-2),ROW(I814)-2))),"")</f>
        <v/>
      </c>
      <c r="I814" s="17" t="str">
        <f>IF(ROW(I814)-2&lt;=Konfiguration!$B$9,CONCATENATE(MID(Konfiguration!$B$3,1,Konfiguration!$B$4),".",static_data!$A$20,IF(ROW(I814)-2&lt;10,CONCATENATE("00",ROW(I814)-2),IF(ROW(I814)-2&lt;100,CONCATENATE("0",ROW(I814)-2),ROW(I814)-2)),"@",Konfiguration!$B$5),"")</f>
        <v/>
      </c>
    </row>
    <row r="815" ht="15.75" customHeight="1">
      <c r="A815" s="17" t="str">
        <f>IF(ROW(D815)-2&lt;=Konfiguration!$B$8,CONCATENATE(static_data!$A$19,IF(ROW(D815)-2&lt;10,CONCATENATE("00",ROW(D815)-2),IF(ROW(D815)-2&lt;100,CONCATENATE("0",ROW(D815)-2),ROW(D815)-2))),"")</f>
        <v/>
      </c>
      <c r="B815" s="17" t="str">
        <f>IF(ROW(D815)-2&lt;=Konfiguration!$B$8,CONCATENATE(MID(Konfiguration!$B$3,1,Konfiguration!$B$4)),"")</f>
        <v/>
      </c>
      <c r="C815" s="17" t="str">
        <f>IF(ROW(D815)-2&lt;=Konfiguration!$B$8,CONCATENATE(MID(Konfiguration!$B$3,1,Konfiguration!$B$4),".",static_data!$A$19,IF(ROW(D815)-2&lt;10,CONCATENATE("00",ROW(D815)-2),IF(ROW(D815)-2&lt;100,CONCATENATE("0",ROW(D815)-2),ROW(D815)-2))),"")</f>
        <v/>
      </c>
      <c r="D815" s="17" t="str">
        <f>IF(ROW(D815)-2&lt;=Konfiguration!$B$8,CONCATENATE(MID(Konfiguration!$B$3,1,Konfiguration!$B$4),".",static_data!$A$19,IF(ROW(D815)-2&lt;10,CONCATENATE("00",ROW(D815)-2),IF(ROW(D815)-2&lt;100,CONCATENATE("0",ROW(D815)-2),ROW(D815)-2)),"@",Konfiguration!$B$5),"")</f>
        <v/>
      </c>
      <c r="E815" s="15"/>
      <c r="F815" s="17" t="str">
        <f>IF(ROW(D815)-2&lt;=Konfiguration!$B$9,CONCATENATE(static_data!$A$20,IF(ROW(D815)-2&lt;10,CONCATENATE("00",ROW(D815)-2),IF(ROW(D815)-2&lt;100,CONCATENATE("0",ROW(D815)-2),ROW(D815)-2))),"")</f>
        <v/>
      </c>
      <c r="G815" s="17" t="str">
        <f>IF(ROW(D815)-2&lt;=Konfiguration!$B$9,CONCATENATE(MID(Konfiguration!$B$3,1,Konfiguration!$B$4)),"")</f>
        <v/>
      </c>
      <c r="H815" s="17" t="str">
        <f>IF(ROW(I815)-2&lt;=Konfiguration!$B$9,CONCATENATE(MID(Konfiguration!$B$3,1,Konfiguration!$B$4),".",static_data!$A$20,IF(ROW(I815)-2&lt;10,CONCATENATE("00",ROW(I815)-2),IF(ROW(I815)-2&lt;100,CONCATENATE("0",ROW(I815)-2),ROW(I815)-2))),"")</f>
        <v/>
      </c>
      <c r="I815" s="17" t="str">
        <f>IF(ROW(I815)-2&lt;=Konfiguration!$B$9,CONCATENATE(MID(Konfiguration!$B$3,1,Konfiguration!$B$4),".",static_data!$A$20,IF(ROW(I815)-2&lt;10,CONCATENATE("00",ROW(I815)-2),IF(ROW(I815)-2&lt;100,CONCATENATE("0",ROW(I815)-2),ROW(I815)-2)),"@",Konfiguration!$B$5),"")</f>
        <v/>
      </c>
    </row>
    <row r="816" ht="15.75" customHeight="1">
      <c r="A816" s="17" t="str">
        <f>IF(ROW(D816)-2&lt;=Konfiguration!$B$8,CONCATENATE(static_data!$A$19,IF(ROW(D816)-2&lt;10,CONCATENATE("00",ROW(D816)-2),IF(ROW(D816)-2&lt;100,CONCATENATE("0",ROW(D816)-2),ROW(D816)-2))),"")</f>
        <v/>
      </c>
      <c r="B816" s="17" t="str">
        <f>IF(ROW(D816)-2&lt;=Konfiguration!$B$8,CONCATENATE(MID(Konfiguration!$B$3,1,Konfiguration!$B$4)),"")</f>
        <v/>
      </c>
      <c r="C816" s="17" t="str">
        <f>IF(ROW(D816)-2&lt;=Konfiguration!$B$8,CONCATENATE(MID(Konfiguration!$B$3,1,Konfiguration!$B$4),".",static_data!$A$19,IF(ROW(D816)-2&lt;10,CONCATENATE("00",ROW(D816)-2),IF(ROW(D816)-2&lt;100,CONCATENATE("0",ROW(D816)-2),ROW(D816)-2))),"")</f>
        <v/>
      </c>
      <c r="D816" s="17" t="str">
        <f>IF(ROW(D816)-2&lt;=Konfiguration!$B$8,CONCATENATE(MID(Konfiguration!$B$3,1,Konfiguration!$B$4),".",static_data!$A$19,IF(ROW(D816)-2&lt;10,CONCATENATE("00",ROW(D816)-2),IF(ROW(D816)-2&lt;100,CONCATENATE("0",ROW(D816)-2),ROW(D816)-2)),"@",Konfiguration!$B$5),"")</f>
        <v/>
      </c>
      <c r="E816" s="15"/>
      <c r="F816" s="17" t="str">
        <f>IF(ROW(D816)-2&lt;=Konfiguration!$B$9,CONCATENATE(static_data!$A$20,IF(ROW(D816)-2&lt;10,CONCATENATE("00",ROW(D816)-2),IF(ROW(D816)-2&lt;100,CONCATENATE("0",ROW(D816)-2),ROW(D816)-2))),"")</f>
        <v/>
      </c>
      <c r="G816" s="17" t="str">
        <f>IF(ROW(D816)-2&lt;=Konfiguration!$B$9,CONCATENATE(MID(Konfiguration!$B$3,1,Konfiguration!$B$4)),"")</f>
        <v/>
      </c>
      <c r="H816" s="17" t="str">
        <f>IF(ROW(I816)-2&lt;=Konfiguration!$B$9,CONCATENATE(MID(Konfiguration!$B$3,1,Konfiguration!$B$4),".",static_data!$A$20,IF(ROW(I816)-2&lt;10,CONCATENATE("00",ROW(I816)-2),IF(ROW(I816)-2&lt;100,CONCATENATE("0",ROW(I816)-2),ROW(I816)-2))),"")</f>
        <v/>
      </c>
      <c r="I816" s="17" t="str">
        <f>IF(ROW(I816)-2&lt;=Konfiguration!$B$9,CONCATENATE(MID(Konfiguration!$B$3,1,Konfiguration!$B$4),".",static_data!$A$20,IF(ROW(I816)-2&lt;10,CONCATENATE("00",ROW(I816)-2),IF(ROW(I816)-2&lt;100,CONCATENATE("0",ROW(I816)-2),ROW(I816)-2)),"@",Konfiguration!$B$5),"")</f>
        <v/>
      </c>
    </row>
    <row r="817" ht="15.75" customHeight="1">
      <c r="A817" s="17" t="str">
        <f>IF(ROW(D817)-2&lt;=Konfiguration!$B$8,CONCATENATE(static_data!$A$19,IF(ROW(D817)-2&lt;10,CONCATENATE("00",ROW(D817)-2),IF(ROW(D817)-2&lt;100,CONCATENATE("0",ROW(D817)-2),ROW(D817)-2))),"")</f>
        <v/>
      </c>
      <c r="B817" s="17" t="str">
        <f>IF(ROW(D817)-2&lt;=Konfiguration!$B$8,CONCATENATE(MID(Konfiguration!$B$3,1,Konfiguration!$B$4)),"")</f>
        <v/>
      </c>
      <c r="C817" s="17" t="str">
        <f>IF(ROW(D817)-2&lt;=Konfiguration!$B$8,CONCATENATE(MID(Konfiguration!$B$3,1,Konfiguration!$B$4),".",static_data!$A$19,IF(ROW(D817)-2&lt;10,CONCATENATE("00",ROW(D817)-2),IF(ROW(D817)-2&lt;100,CONCATENATE("0",ROW(D817)-2),ROW(D817)-2))),"")</f>
        <v/>
      </c>
      <c r="D817" s="17" t="str">
        <f>IF(ROW(D817)-2&lt;=Konfiguration!$B$8,CONCATENATE(MID(Konfiguration!$B$3,1,Konfiguration!$B$4),".",static_data!$A$19,IF(ROW(D817)-2&lt;10,CONCATENATE("00",ROW(D817)-2),IF(ROW(D817)-2&lt;100,CONCATENATE("0",ROW(D817)-2),ROW(D817)-2)),"@",Konfiguration!$B$5),"")</f>
        <v/>
      </c>
      <c r="E817" s="15"/>
      <c r="F817" s="17" t="str">
        <f>IF(ROW(D817)-2&lt;=Konfiguration!$B$9,CONCATENATE(static_data!$A$20,IF(ROW(D817)-2&lt;10,CONCATENATE("00",ROW(D817)-2),IF(ROW(D817)-2&lt;100,CONCATENATE("0",ROW(D817)-2),ROW(D817)-2))),"")</f>
        <v/>
      </c>
      <c r="G817" s="17" t="str">
        <f>IF(ROW(D817)-2&lt;=Konfiguration!$B$9,CONCATENATE(MID(Konfiguration!$B$3,1,Konfiguration!$B$4)),"")</f>
        <v/>
      </c>
      <c r="H817" s="17" t="str">
        <f>IF(ROW(I817)-2&lt;=Konfiguration!$B$9,CONCATENATE(MID(Konfiguration!$B$3,1,Konfiguration!$B$4),".",static_data!$A$20,IF(ROW(I817)-2&lt;10,CONCATENATE("00",ROW(I817)-2),IF(ROW(I817)-2&lt;100,CONCATENATE("0",ROW(I817)-2),ROW(I817)-2))),"")</f>
        <v/>
      </c>
      <c r="I817" s="17" t="str">
        <f>IF(ROW(I817)-2&lt;=Konfiguration!$B$9,CONCATENATE(MID(Konfiguration!$B$3,1,Konfiguration!$B$4),".",static_data!$A$20,IF(ROW(I817)-2&lt;10,CONCATENATE("00",ROW(I817)-2),IF(ROW(I817)-2&lt;100,CONCATENATE("0",ROW(I817)-2),ROW(I817)-2)),"@",Konfiguration!$B$5),"")</f>
        <v/>
      </c>
    </row>
    <row r="818" ht="15.75" customHeight="1">
      <c r="A818" s="17" t="str">
        <f>IF(ROW(D818)-2&lt;=Konfiguration!$B$8,CONCATENATE(static_data!$A$19,IF(ROW(D818)-2&lt;10,CONCATENATE("00",ROW(D818)-2),IF(ROW(D818)-2&lt;100,CONCATENATE("0",ROW(D818)-2),ROW(D818)-2))),"")</f>
        <v/>
      </c>
      <c r="B818" s="17" t="str">
        <f>IF(ROW(D818)-2&lt;=Konfiguration!$B$8,CONCATENATE(MID(Konfiguration!$B$3,1,Konfiguration!$B$4)),"")</f>
        <v/>
      </c>
      <c r="C818" s="17" t="str">
        <f>IF(ROW(D818)-2&lt;=Konfiguration!$B$8,CONCATENATE(MID(Konfiguration!$B$3,1,Konfiguration!$B$4),".",static_data!$A$19,IF(ROW(D818)-2&lt;10,CONCATENATE("00",ROW(D818)-2),IF(ROW(D818)-2&lt;100,CONCATENATE("0",ROW(D818)-2),ROW(D818)-2))),"")</f>
        <v/>
      </c>
      <c r="D818" s="17" t="str">
        <f>IF(ROW(D818)-2&lt;=Konfiguration!$B$8,CONCATENATE(MID(Konfiguration!$B$3,1,Konfiguration!$B$4),".",static_data!$A$19,IF(ROW(D818)-2&lt;10,CONCATENATE("00",ROW(D818)-2),IF(ROW(D818)-2&lt;100,CONCATENATE("0",ROW(D818)-2),ROW(D818)-2)),"@",Konfiguration!$B$5),"")</f>
        <v/>
      </c>
      <c r="E818" s="15"/>
      <c r="F818" s="17" t="str">
        <f>IF(ROW(D818)-2&lt;=Konfiguration!$B$9,CONCATENATE(static_data!$A$20,IF(ROW(D818)-2&lt;10,CONCATENATE("00",ROW(D818)-2),IF(ROW(D818)-2&lt;100,CONCATENATE("0",ROW(D818)-2),ROW(D818)-2))),"")</f>
        <v/>
      </c>
      <c r="G818" s="17" t="str">
        <f>IF(ROW(D818)-2&lt;=Konfiguration!$B$9,CONCATENATE(MID(Konfiguration!$B$3,1,Konfiguration!$B$4)),"")</f>
        <v/>
      </c>
      <c r="H818" s="17" t="str">
        <f>IF(ROW(I818)-2&lt;=Konfiguration!$B$9,CONCATENATE(MID(Konfiguration!$B$3,1,Konfiguration!$B$4),".",static_data!$A$20,IF(ROW(I818)-2&lt;10,CONCATENATE("00",ROW(I818)-2),IF(ROW(I818)-2&lt;100,CONCATENATE("0",ROW(I818)-2),ROW(I818)-2))),"")</f>
        <v/>
      </c>
      <c r="I818" s="17" t="str">
        <f>IF(ROW(I818)-2&lt;=Konfiguration!$B$9,CONCATENATE(MID(Konfiguration!$B$3,1,Konfiguration!$B$4),".",static_data!$A$20,IF(ROW(I818)-2&lt;10,CONCATENATE("00",ROW(I818)-2),IF(ROW(I818)-2&lt;100,CONCATENATE("0",ROW(I818)-2),ROW(I818)-2)),"@",Konfiguration!$B$5),"")</f>
        <v/>
      </c>
    </row>
    <row r="819" ht="15.75" customHeight="1">
      <c r="A819" s="17" t="str">
        <f>IF(ROW(D819)-2&lt;=Konfiguration!$B$8,CONCATENATE(static_data!$A$19,IF(ROW(D819)-2&lt;10,CONCATENATE("00",ROW(D819)-2),IF(ROW(D819)-2&lt;100,CONCATENATE("0",ROW(D819)-2),ROW(D819)-2))),"")</f>
        <v/>
      </c>
      <c r="B819" s="17" t="str">
        <f>IF(ROW(D819)-2&lt;=Konfiguration!$B$8,CONCATENATE(MID(Konfiguration!$B$3,1,Konfiguration!$B$4)),"")</f>
        <v/>
      </c>
      <c r="C819" s="17" t="str">
        <f>IF(ROW(D819)-2&lt;=Konfiguration!$B$8,CONCATENATE(MID(Konfiguration!$B$3,1,Konfiguration!$B$4),".",static_data!$A$19,IF(ROW(D819)-2&lt;10,CONCATENATE("00",ROW(D819)-2),IF(ROW(D819)-2&lt;100,CONCATENATE("0",ROW(D819)-2),ROW(D819)-2))),"")</f>
        <v/>
      </c>
      <c r="D819" s="17" t="str">
        <f>IF(ROW(D819)-2&lt;=Konfiguration!$B$8,CONCATENATE(MID(Konfiguration!$B$3,1,Konfiguration!$B$4),".",static_data!$A$19,IF(ROW(D819)-2&lt;10,CONCATENATE("00",ROW(D819)-2),IF(ROW(D819)-2&lt;100,CONCATENATE("0",ROW(D819)-2),ROW(D819)-2)),"@",Konfiguration!$B$5),"")</f>
        <v/>
      </c>
      <c r="E819" s="15"/>
      <c r="F819" s="17" t="str">
        <f>IF(ROW(D819)-2&lt;=Konfiguration!$B$9,CONCATENATE(static_data!$A$20,IF(ROW(D819)-2&lt;10,CONCATENATE("00",ROW(D819)-2),IF(ROW(D819)-2&lt;100,CONCATENATE("0",ROW(D819)-2),ROW(D819)-2))),"")</f>
        <v/>
      </c>
      <c r="G819" s="17" t="str">
        <f>IF(ROW(D819)-2&lt;=Konfiguration!$B$9,CONCATENATE(MID(Konfiguration!$B$3,1,Konfiguration!$B$4)),"")</f>
        <v/>
      </c>
      <c r="H819" s="17" t="str">
        <f>IF(ROW(I819)-2&lt;=Konfiguration!$B$9,CONCATENATE(MID(Konfiguration!$B$3,1,Konfiguration!$B$4),".",static_data!$A$20,IF(ROW(I819)-2&lt;10,CONCATENATE("00",ROW(I819)-2),IF(ROW(I819)-2&lt;100,CONCATENATE("0",ROW(I819)-2),ROW(I819)-2))),"")</f>
        <v/>
      </c>
      <c r="I819" s="17" t="str">
        <f>IF(ROW(I819)-2&lt;=Konfiguration!$B$9,CONCATENATE(MID(Konfiguration!$B$3,1,Konfiguration!$B$4),".",static_data!$A$20,IF(ROW(I819)-2&lt;10,CONCATENATE("00",ROW(I819)-2),IF(ROW(I819)-2&lt;100,CONCATENATE("0",ROW(I819)-2),ROW(I819)-2)),"@",Konfiguration!$B$5),"")</f>
        <v/>
      </c>
    </row>
    <row r="820" ht="15.75" customHeight="1">
      <c r="A820" s="17" t="str">
        <f>IF(ROW(D820)-2&lt;=Konfiguration!$B$8,CONCATENATE(static_data!$A$19,IF(ROW(D820)-2&lt;10,CONCATENATE("00",ROW(D820)-2),IF(ROW(D820)-2&lt;100,CONCATENATE("0",ROW(D820)-2),ROW(D820)-2))),"")</f>
        <v/>
      </c>
      <c r="B820" s="17" t="str">
        <f>IF(ROW(D820)-2&lt;=Konfiguration!$B$8,CONCATENATE(MID(Konfiguration!$B$3,1,Konfiguration!$B$4)),"")</f>
        <v/>
      </c>
      <c r="C820" s="17" t="str">
        <f>IF(ROW(D820)-2&lt;=Konfiguration!$B$8,CONCATENATE(MID(Konfiguration!$B$3,1,Konfiguration!$B$4),".",static_data!$A$19,IF(ROW(D820)-2&lt;10,CONCATENATE("00",ROW(D820)-2),IF(ROW(D820)-2&lt;100,CONCATENATE("0",ROW(D820)-2),ROW(D820)-2))),"")</f>
        <v/>
      </c>
      <c r="D820" s="17" t="str">
        <f>IF(ROW(D820)-2&lt;=Konfiguration!$B$8,CONCATENATE(MID(Konfiguration!$B$3,1,Konfiguration!$B$4),".",static_data!$A$19,IF(ROW(D820)-2&lt;10,CONCATENATE("00",ROW(D820)-2),IF(ROW(D820)-2&lt;100,CONCATENATE("0",ROW(D820)-2),ROW(D820)-2)),"@",Konfiguration!$B$5),"")</f>
        <v/>
      </c>
      <c r="E820" s="15"/>
      <c r="F820" s="17" t="str">
        <f>IF(ROW(D820)-2&lt;=Konfiguration!$B$9,CONCATENATE(static_data!$A$20,IF(ROW(D820)-2&lt;10,CONCATENATE("00",ROW(D820)-2),IF(ROW(D820)-2&lt;100,CONCATENATE("0",ROW(D820)-2),ROW(D820)-2))),"")</f>
        <v/>
      </c>
      <c r="G820" s="17" t="str">
        <f>IF(ROW(D820)-2&lt;=Konfiguration!$B$9,CONCATENATE(MID(Konfiguration!$B$3,1,Konfiguration!$B$4)),"")</f>
        <v/>
      </c>
      <c r="H820" s="17" t="str">
        <f>IF(ROW(I820)-2&lt;=Konfiguration!$B$9,CONCATENATE(MID(Konfiguration!$B$3,1,Konfiguration!$B$4),".",static_data!$A$20,IF(ROW(I820)-2&lt;10,CONCATENATE("00",ROW(I820)-2),IF(ROW(I820)-2&lt;100,CONCATENATE("0",ROW(I820)-2),ROW(I820)-2))),"")</f>
        <v/>
      </c>
      <c r="I820" s="17" t="str">
        <f>IF(ROW(I820)-2&lt;=Konfiguration!$B$9,CONCATENATE(MID(Konfiguration!$B$3,1,Konfiguration!$B$4),".",static_data!$A$20,IF(ROW(I820)-2&lt;10,CONCATENATE("00",ROW(I820)-2),IF(ROW(I820)-2&lt;100,CONCATENATE("0",ROW(I820)-2),ROW(I820)-2)),"@",Konfiguration!$B$5),"")</f>
        <v/>
      </c>
    </row>
    <row r="821" ht="15.75" customHeight="1">
      <c r="A821" s="17" t="str">
        <f>IF(ROW(D821)-2&lt;=Konfiguration!$B$8,CONCATENATE(static_data!$A$19,IF(ROW(D821)-2&lt;10,CONCATENATE("00",ROW(D821)-2),IF(ROW(D821)-2&lt;100,CONCATENATE("0",ROW(D821)-2),ROW(D821)-2))),"")</f>
        <v/>
      </c>
      <c r="B821" s="17" t="str">
        <f>IF(ROW(D821)-2&lt;=Konfiguration!$B$8,CONCATENATE(MID(Konfiguration!$B$3,1,Konfiguration!$B$4)),"")</f>
        <v/>
      </c>
      <c r="C821" s="17" t="str">
        <f>IF(ROW(D821)-2&lt;=Konfiguration!$B$8,CONCATENATE(MID(Konfiguration!$B$3,1,Konfiguration!$B$4),".",static_data!$A$19,IF(ROW(D821)-2&lt;10,CONCATENATE("00",ROW(D821)-2),IF(ROW(D821)-2&lt;100,CONCATENATE("0",ROW(D821)-2),ROW(D821)-2))),"")</f>
        <v/>
      </c>
      <c r="D821" s="17" t="str">
        <f>IF(ROW(D821)-2&lt;=Konfiguration!$B$8,CONCATENATE(MID(Konfiguration!$B$3,1,Konfiguration!$B$4),".",static_data!$A$19,IF(ROW(D821)-2&lt;10,CONCATENATE("00",ROW(D821)-2),IF(ROW(D821)-2&lt;100,CONCATENATE("0",ROW(D821)-2),ROW(D821)-2)),"@",Konfiguration!$B$5),"")</f>
        <v/>
      </c>
      <c r="E821" s="15"/>
      <c r="F821" s="17" t="str">
        <f>IF(ROW(D821)-2&lt;=Konfiguration!$B$9,CONCATENATE(static_data!$A$20,IF(ROW(D821)-2&lt;10,CONCATENATE("00",ROW(D821)-2),IF(ROW(D821)-2&lt;100,CONCATENATE("0",ROW(D821)-2),ROW(D821)-2))),"")</f>
        <v/>
      </c>
      <c r="G821" s="17" t="str">
        <f>IF(ROW(D821)-2&lt;=Konfiguration!$B$9,CONCATENATE(MID(Konfiguration!$B$3,1,Konfiguration!$B$4)),"")</f>
        <v/>
      </c>
      <c r="H821" s="17" t="str">
        <f>IF(ROW(I821)-2&lt;=Konfiguration!$B$9,CONCATENATE(MID(Konfiguration!$B$3,1,Konfiguration!$B$4),".",static_data!$A$20,IF(ROW(I821)-2&lt;10,CONCATENATE("00",ROW(I821)-2),IF(ROW(I821)-2&lt;100,CONCATENATE("0",ROW(I821)-2),ROW(I821)-2))),"")</f>
        <v/>
      </c>
      <c r="I821" s="17" t="str">
        <f>IF(ROW(I821)-2&lt;=Konfiguration!$B$9,CONCATENATE(MID(Konfiguration!$B$3,1,Konfiguration!$B$4),".",static_data!$A$20,IF(ROW(I821)-2&lt;10,CONCATENATE("00",ROW(I821)-2),IF(ROW(I821)-2&lt;100,CONCATENATE("0",ROW(I821)-2),ROW(I821)-2)),"@",Konfiguration!$B$5),"")</f>
        <v/>
      </c>
    </row>
    <row r="822" ht="15.75" customHeight="1">
      <c r="A822" s="17" t="str">
        <f>IF(ROW(D822)-2&lt;=Konfiguration!$B$8,CONCATENATE(static_data!$A$19,IF(ROW(D822)-2&lt;10,CONCATENATE("00",ROW(D822)-2),IF(ROW(D822)-2&lt;100,CONCATENATE("0",ROW(D822)-2),ROW(D822)-2))),"")</f>
        <v/>
      </c>
      <c r="B822" s="17" t="str">
        <f>IF(ROW(D822)-2&lt;=Konfiguration!$B$8,CONCATENATE(MID(Konfiguration!$B$3,1,Konfiguration!$B$4)),"")</f>
        <v/>
      </c>
      <c r="C822" s="17" t="str">
        <f>IF(ROW(D822)-2&lt;=Konfiguration!$B$8,CONCATENATE(MID(Konfiguration!$B$3,1,Konfiguration!$B$4),".",static_data!$A$19,IF(ROW(D822)-2&lt;10,CONCATENATE("00",ROW(D822)-2),IF(ROW(D822)-2&lt;100,CONCATENATE("0",ROW(D822)-2),ROW(D822)-2))),"")</f>
        <v/>
      </c>
      <c r="D822" s="17" t="str">
        <f>IF(ROW(D822)-2&lt;=Konfiguration!$B$8,CONCATENATE(MID(Konfiguration!$B$3,1,Konfiguration!$B$4),".",static_data!$A$19,IF(ROW(D822)-2&lt;10,CONCATENATE("00",ROW(D822)-2),IF(ROW(D822)-2&lt;100,CONCATENATE("0",ROW(D822)-2),ROW(D822)-2)),"@",Konfiguration!$B$5),"")</f>
        <v/>
      </c>
      <c r="E822" s="15"/>
      <c r="F822" s="17" t="str">
        <f>IF(ROW(D822)-2&lt;=Konfiguration!$B$9,CONCATENATE(static_data!$A$20,IF(ROW(D822)-2&lt;10,CONCATENATE("00",ROW(D822)-2),IF(ROW(D822)-2&lt;100,CONCATENATE("0",ROW(D822)-2),ROW(D822)-2))),"")</f>
        <v/>
      </c>
      <c r="G822" s="17" t="str">
        <f>IF(ROW(D822)-2&lt;=Konfiguration!$B$9,CONCATENATE(MID(Konfiguration!$B$3,1,Konfiguration!$B$4)),"")</f>
        <v/>
      </c>
      <c r="H822" s="17" t="str">
        <f>IF(ROW(I822)-2&lt;=Konfiguration!$B$9,CONCATENATE(MID(Konfiguration!$B$3,1,Konfiguration!$B$4),".",static_data!$A$20,IF(ROW(I822)-2&lt;10,CONCATENATE("00",ROW(I822)-2),IF(ROW(I822)-2&lt;100,CONCATENATE("0",ROW(I822)-2),ROW(I822)-2))),"")</f>
        <v/>
      </c>
      <c r="I822" s="17" t="str">
        <f>IF(ROW(I822)-2&lt;=Konfiguration!$B$9,CONCATENATE(MID(Konfiguration!$B$3,1,Konfiguration!$B$4),".",static_data!$A$20,IF(ROW(I822)-2&lt;10,CONCATENATE("00",ROW(I822)-2),IF(ROW(I822)-2&lt;100,CONCATENATE("0",ROW(I822)-2),ROW(I822)-2)),"@",Konfiguration!$B$5),"")</f>
        <v/>
      </c>
    </row>
    <row r="823" ht="15.75" customHeight="1">
      <c r="A823" s="17" t="str">
        <f>IF(ROW(D823)-2&lt;=Konfiguration!$B$8,CONCATENATE(static_data!$A$19,IF(ROW(D823)-2&lt;10,CONCATENATE("00",ROW(D823)-2),IF(ROW(D823)-2&lt;100,CONCATENATE("0",ROW(D823)-2),ROW(D823)-2))),"")</f>
        <v/>
      </c>
      <c r="B823" s="17" t="str">
        <f>IF(ROW(D823)-2&lt;=Konfiguration!$B$8,CONCATENATE(MID(Konfiguration!$B$3,1,Konfiguration!$B$4)),"")</f>
        <v/>
      </c>
      <c r="C823" s="17" t="str">
        <f>IF(ROW(D823)-2&lt;=Konfiguration!$B$8,CONCATENATE(MID(Konfiguration!$B$3,1,Konfiguration!$B$4),".",static_data!$A$19,IF(ROW(D823)-2&lt;10,CONCATENATE("00",ROW(D823)-2),IF(ROW(D823)-2&lt;100,CONCATENATE("0",ROW(D823)-2),ROW(D823)-2))),"")</f>
        <v/>
      </c>
      <c r="D823" s="17" t="str">
        <f>IF(ROW(D823)-2&lt;=Konfiguration!$B$8,CONCATENATE(MID(Konfiguration!$B$3,1,Konfiguration!$B$4),".",static_data!$A$19,IF(ROW(D823)-2&lt;10,CONCATENATE("00",ROW(D823)-2),IF(ROW(D823)-2&lt;100,CONCATENATE("0",ROW(D823)-2),ROW(D823)-2)),"@",Konfiguration!$B$5),"")</f>
        <v/>
      </c>
      <c r="E823" s="15"/>
      <c r="F823" s="17" t="str">
        <f>IF(ROW(D823)-2&lt;=Konfiguration!$B$9,CONCATENATE(static_data!$A$20,IF(ROW(D823)-2&lt;10,CONCATENATE("00",ROW(D823)-2),IF(ROW(D823)-2&lt;100,CONCATENATE("0",ROW(D823)-2),ROW(D823)-2))),"")</f>
        <v/>
      </c>
      <c r="G823" s="17" t="str">
        <f>IF(ROW(D823)-2&lt;=Konfiguration!$B$9,CONCATENATE(MID(Konfiguration!$B$3,1,Konfiguration!$B$4)),"")</f>
        <v/>
      </c>
      <c r="H823" s="17" t="str">
        <f>IF(ROW(I823)-2&lt;=Konfiguration!$B$9,CONCATENATE(MID(Konfiguration!$B$3,1,Konfiguration!$B$4),".",static_data!$A$20,IF(ROW(I823)-2&lt;10,CONCATENATE("00",ROW(I823)-2),IF(ROW(I823)-2&lt;100,CONCATENATE("0",ROW(I823)-2),ROW(I823)-2))),"")</f>
        <v/>
      </c>
      <c r="I823" s="17" t="str">
        <f>IF(ROW(I823)-2&lt;=Konfiguration!$B$9,CONCATENATE(MID(Konfiguration!$B$3,1,Konfiguration!$B$4),".",static_data!$A$20,IF(ROW(I823)-2&lt;10,CONCATENATE("00",ROW(I823)-2),IF(ROW(I823)-2&lt;100,CONCATENATE("0",ROW(I823)-2),ROW(I823)-2)),"@",Konfiguration!$B$5),"")</f>
        <v/>
      </c>
    </row>
    <row r="824" ht="15.75" customHeight="1">
      <c r="A824" s="17" t="str">
        <f>IF(ROW(D824)-2&lt;=Konfiguration!$B$8,CONCATENATE(static_data!$A$19,IF(ROW(D824)-2&lt;10,CONCATENATE("00",ROW(D824)-2),IF(ROW(D824)-2&lt;100,CONCATENATE("0",ROW(D824)-2),ROW(D824)-2))),"")</f>
        <v/>
      </c>
      <c r="B824" s="17" t="str">
        <f>IF(ROW(D824)-2&lt;=Konfiguration!$B$8,CONCATENATE(MID(Konfiguration!$B$3,1,Konfiguration!$B$4)),"")</f>
        <v/>
      </c>
      <c r="C824" s="17" t="str">
        <f>IF(ROW(D824)-2&lt;=Konfiguration!$B$8,CONCATENATE(MID(Konfiguration!$B$3,1,Konfiguration!$B$4),".",static_data!$A$19,IF(ROW(D824)-2&lt;10,CONCATENATE("00",ROW(D824)-2),IF(ROW(D824)-2&lt;100,CONCATENATE("0",ROW(D824)-2),ROW(D824)-2))),"")</f>
        <v/>
      </c>
      <c r="D824" s="17" t="str">
        <f>IF(ROW(D824)-2&lt;=Konfiguration!$B$8,CONCATENATE(MID(Konfiguration!$B$3,1,Konfiguration!$B$4),".",static_data!$A$19,IF(ROW(D824)-2&lt;10,CONCATENATE("00",ROW(D824)-2),IF(ROW(D824)-2&lt;100,CONCATENATE("0",ROW(D824)-2),ROW(D824)-2)),"@",Konfiguration!$B$5),"")</f>
        <v/>
      </c>
      <c r="E824" s="15"/>
      <c r="F824" s="17" t="str">
        <f>IF(ROW(D824)-2&lt;=Konfiguration!$B$9,CONCATENATE(static_data!$A$20,IF(ROW(D824)-2&lt;10,CONCATENATE("00",ROW(D824)-2),IF(ROW(D824)-2&lt;100,CONCATENATE("0",ROW(D824)-2),ROW(D824)-2))),"")</f>
        <v/>
      </c>
      <c r="G824" s="17" t="str">
        <f>IF(ROW(D824)-2&lt;=Konfiguration!$B$9,CONCATENATE(MID(Konfiguration!$B$3,1,Konfiguration!$B$4)),"")</f>
        <v/>
      </c>
      <c r="H824" s="17" t="str">
        <f>IF(ROW(I824)-2&lt;=Konfiguration!$B$9,CONCATENATE(MID(Konfiguration!$B$3,1,Konfiguration!$B$4),".",static_data!$A$20,IF(ROW(I824)-2&lt;10,CONCATENATE("00",ROW(I824)-2),IF(ROW(I824)-2&lt;100,CONCATENATE("0",ROW(I824)-2),ROW(I824)-2))),"")</f>
        <v/>
      </c>
      <c r="I824" s="17" t="str">
        <f>IF(ROW(I824)-2&lt;=Konfiguration!$B$9,CONCATENATE(MID(Konfiguration!$B$3,1,Konfiguration!$B$4),".",static_data!$A$20,IF(ROW(I824)-2&lt;10,CONCATENATE("00",ROW(I824)-2),IF(ROW(I824)-2&lt;100,CONCATENATE("0",ROW(I824)-2),ROW(I824)-2)),"@",Konfiguration!$B$5),"")</f>
        <v/>
      </c>
    </row>
    <row r="825" ht="15.75" customHeight="1">
      <c r="A825" s="17" t="str">
        <f>IF(ROW(D825)-2&lt;=Konfiguration!$B$8,CONCATENATE(static_data!$A$19,IF(ROW(D825)-2&lt;10,CONCATENATE("00",ROW(D825)-2),IF(ROW(D825)-2&lt;100,CONCATENATE("0",ROW(D825)-2),ROW(D825)-2))),"")</f>
        <v/>
      </c>
      <c r="B825" s="17" t="str">
        <f>IF(ROW(D825)-2&lt;=Konfiguration!$B$8,CONCATENATE(MID(Konfiguration!$B$3,1,Konfiguration!$B$4)),"")</f>
        <v/>
      </c>
      <c r="C825" s="17" t="str">
        <f>IF(ROW(D825)-2&lt;=Konfiguration!$B$8,CONCATENATE(MID(Konfiguration!$B$3,1,Konfiguration!$B$4),".",static_data!$A$19,IF(ROW(D825)-2&lt;10,CONCATENATE("00",ROW(D825)-2),IF(ROW(D825)-2&lt;100,CONCATENATE("0",ROW(D825)-2),ROW(D825)-2))),"")</f>
        <v/>
      </c>
      <c r="D825" s="17" t="str">
        <f>IF(ROW(D825)-2&lt;=Konfiguration!$B$8,CONCATENATE(MID(Konfiguration!$B$3,1,Konfiguration!$B$4),".",static_data!$A$19,IF(ROW(D825)-2&lt;10,CONCATENATE("00",ROW(D825)-2),IF(ROW(D825)-2&lt;100,CONCATENATE("0",ROW(D825)-2),ROW(D825)-2)),"@",Konfiguration!$B$5),"")</f>
        <v/>
      </c>
      <c r="E825" s="15"/>
      <c r="F825" s="17" t="str">
        <f>IF(ROW(D825)-2&lt;=Konfiguration!$B$9,CONCATENATE(static_data!$A$20,IF(ROW(D825)-2&lt;10,CONCATENATE("00",ROW(D825)-2),IF(ROW(D825)-2&lt;100,CONCATENATE("0",ROW(D825)-2),ROW(D825)-2))),"")</f>
        <v/>
      </c>
      <c r="G825" s="17" t="str">
        <f>IF(ROW(D825)-2&lt;=Konfiguration!$B$9,CONCATENATE(MID(Konfiguration!$B$3,1,Konfiguration!$B$4)),"")</f>
        <v/>
      </c>
      <c r="H825" s="17" t="str">
        <f>IF(ROW(I825)-2&lt;=Konfiguration!$B$9,CONCATENATE(MID(Konfiguration!$B$3,1,Konfiguration!$B$4),".",static_data!$A$20,IF(ROW(I825)-2&lt;10,CONCATENATE("00",ROW(I825)-2),IF(ROW(I825)-2&lt;100,CONCATENATE("0",ROW(I825)-2),ROW(I825)-2))),"")</f>
        <v/>
      </c>
      <c r="I825" s="17" t="str">
        <f>IF(ROW(I825)-2&lt;=Konfiguration!$B$9,CONCATENATE(MID(Konfiguration!$B$3,1,Konfiguration!$B$4),".",static_data!$A$20,IF(ROW(I825)-2&lt;10,CONCATENATE("00",ROW(I825)-2),IF(ROW(I825)-2&lt;100,CONCATENATE("0",ROW(I825)-2),ROW(I825)-2)),"@",Konfiguration!$B$5),"")</f>
        <v/>
      </c>
    </row>
    <row r="826" ht="15.75" customHeight="1">
      <c r="A826" s="17" t="str">
        <f>IF(ROW(D826)-2&lt;=Konfiguration!$B$8,CONCATENATE(static_data!$A$19,IF(ROW(D826)-2&lt;10,CONCATENATE("00",ROW(D826)-2),IF(ROW(D826)-2&lt;100,CONCATENATE("0",ROW(D826)-2),ROW(D826)-2))),"")</f>
        <v/>
      </c>
      <c r="B826" s="17" t="str">
        <f>IF(ROW(D826)-2&lt;=Konfiguration!$B$8,CONCATENATE(MID(Konfiguration!$B$3,1,Konfiguration!$B$4)),"")</f>
        <v/>
      </c>
      <c r="C826" s="17" t="str">
        <f>IF(ROW(D826)-2&lt;=Konfiguration!$B$8,CONCATENATE(MID(Konfiguration!$B$3,1,Konfiguration!$B$4),".",static_data!$A$19,IF(ROW(D826)-2&lt;10,CONCATENATE("00",ROW(D826)-2),IF(ROW(D826)-2&lt;100,CONCATENATE("0",ROW(D826)-2),ROW(D826)-2))),"")</f>
        <v/>
      </c>
      <c r="D826" s="17" t="str">
        <f>IF(ROW(D826)-2&lt;=Konfiguration!$B$8,CONCATENATE(MID(Konfiguration!$B$3,1,Konfiguration!$B$4),".",static_data!$A$19,IF(ROW(D826)-2&lt;10,CONCATENATE("00",ROW(D826)-2),IF(ROW(D826)-2&lt;100,CONCATENATE("0",ROW(D826)-2),ROW(D826)-2)),"@",Konfiguration!$B$5),"")</f>
        <v/>
      </c>
      <c r="E826" s="15"/>
      <c r="F826" s="17" t="str">
        <f>IF(ROW(D826)-2&lt;=Konfiguration!$B$9,CONCATENATE(static_data!$A$20,IF(ROW(D826)-2&lt;10,CONCATENATE("00",ROW(D826)-2),IF(ROW(D826)-2&lt;100,CONCATENATE("0",ROW(D826)-2),ROW(D826)-2))),"")</f>
        <v/>
      </c>
      <c r="G826" s="17" t="str">
        <f>IF(ROW(D826)-2&lt;=Konfiguration!$B$9,CONCATENATE(MID(Konfiguration!$B$3,1,Konfiguration!$B$4)),"")</f>
        <v/>
      </c>
      <c r="H826" s="17" t="str">
        <f>IF(ROW(I826)-2&lt;=Konfiguration!$B$9,CONCATENATE(MID(Konfiguration!$B$3,1,Konfiguration!$B$4),".",static_data!$A$20,IF(ROW(I826)-2&lt;10,CONCATENATE("00",ROW(I826)-2),IF(ROW(I826)-2&lt;100,CONCATENATE("0",ROW(I826)-2),ROW(I826)-2))),"")</f>
        <v/>
      </c>
      <c r="I826" s="17" t="str">
        <f>IF(ROW(I826)-2&lt;=Konfiguration!$B$9,CONCATENATE(MID(Konfiguration!$B$3,1,Konfiguration!$B$4),".",static_data!$A$20,IF(ROW(I826)-2&lt;10,CONCATENATE("00",ROW(I826)-2),IF(ROW(I826)-2&lt;100,CONCATENATE("0",ROW(I826)-2),ROW(I826)-2)),"@",Konfiguration!$B$5),"")</f>
        <v/>
      </c>
    </row>
    <row r="827" ht="15.75" customHeight="1">
      <c r="A827" s="17" t="str">
        <f>IF(ROW(D827)-2&lt;=Konfiguration!$B$8,CONCATENATE(static_data!$A$19,IF(ROW(D827)-2&lt;10,CONCATENATE("00",ROW(D827)-2),IF(ROW(D827)-2&lt;100,CONCATENATE("0",ROW(D827)-2),ROW(D827)-2))),"")</f>
        <v/>
      </c>
      <c r="B827" s="17" t="str">
        <f>IF(ROW(D827)-2&lt;=Konfiguration!$B$8,CONCATENATE(MID(Konfiguration!$B$3,1,Konfiguration!$B$4)),"")</f>
        <v/>
      </c>
      <c r="C827" s="17" t="str">
        <f>IF(ROW(D827)-2&lt;=Konfiguration!$B$8,CONCATENATE(MID(Konfiguration!$B$3,1,Konfiguration!$B$4),".",static_data!$A$19,IF(ROW(D827)-2&lt;10,CONCATENATE("00",ROW(D827)-2),IF(ROW(D827)-2&lt;100,CONCATENATE("0",ROW(D827)-2),ROW(D827)-2))),"")</f>
        <v/>
      </c>
      <c r="D827" s="17" t="str">
        <f>IF(ROW(D827)-2&lt;=Konfiguration!$B$8,CONCATENATE(MID(Konfiguration!$B$3,1,Konfiguration!$B$4),".",static_data!$A$19,IF(ROW(D827)-2&lt;10,CONCATENATE("00",ROW(D827)-2),IF(ROW(D827)-2&lt;100,CONCATENATE("0",ROW(D827)-2),ROW(D827)-2)),"@",Konfiguration!$B$5),"")</f>
        <v/>
      </c>
      <c r="E827" s="15"/>
      <c r="F827" s="17" t="str">
        <f>IF(ROW(D827)-2&lt;=Konfiguration!$B$9,CONCATENATE(static_data!$A$20,IF(ROW(D827)-2&lt;10,CONCATENATE("00",ROW(D827)-2),IF(ROW(D827)-2&lt;100,CONCATENATE("0",ROW(D827)-2),ROW(D827)-2))),"")</f>
        <v/>
      </c>
      <c r="G827" s="17" t="str">
        <f>IF(ROW(D827)-2&lt;=Konfiguration!$B$9,CONCATENATE(MID(Konfiguration!$B$3,1,Konfiguration!$B$4)),"")</f>
        <v/>
      </c>
      <c r="H827" s="17" t="str">
        <f>IF(ROW(I827)-2&lt;=Konfiguration!$B$9,CONCATENATE(MID(Konfiguration!$B$3,1,Konfiguration!$B$4),".",static_data!$A$20,IF(ROW(I827)-2&lt;10,CONCATENATE("00",ROW(I827)-2),IF(ROW(I827)-2&lt;100,CONCATENATE("0",ROW(I827)-2),ROW(I827)-2))),"")</f>
        <v/>
      </c>
      <c r="I827" s="17" t="str">
        <f>IF(ROW(I827)-2&lt;=Konfiguration!$B$9,CONCATENATE(MID(Konfiguration!$B$3,1,Konfiguration!$B$4),".",static_data!$A$20,IF(ROW(I827)-2&lt;10,CONCATENATE("00",ROW(I827)-2),IF(ROW(I827)-2&lt;100,CONCATENATE("0",ROW(I827)-2),ROW(I827)-2)),"@",Konfiguration!$B$5),"")</f>
        <v/>
      </c>
    </row>
    <row r="828" ht="15.75" customHeight="1">
      <c r="A828" s="17" t="str">
        <f>IF(ROW(D828)-2&lt;=Konfiguration!$B$8,CONCATENATE(static_data!$A$19,IF(ROW(D828)-2&lt;10,CONCATENATE("00",ROW(D828)-2),IF(ROW(D828)-2&lt;100,CONCATENATE("0",ROW(D828)-2),ROW(D828)-2))),"")</f>
        <v/>
      </c>
      <c r="B828" s="17" t="str">
        <f>IF(ROW(D828)-2&lt;=Konfiguration!$B$8,CONCATENATE(MID(Konfiguration!$B$3,1,Konfiguration!$B$4)),"")</f>
        <v/>
      </c>
      <c r="C828" s="17" t="str">
        <f>IF(ROW(D828)-2&lt;=Konfiguration!$B$8,CONCATENATE(MID(Konfiguration!$B$3,1,Konfiguration!$B$4),".",static_data!$A$19,IF(ROW(D828)-2&lt;10,CONCATENATE("00",ROW(D828)-2),IF(ROW(D828)-2&lt;100,CONCATENATE("0",ROW(D828)-2),ROW(D828)-2))),"")</f>
        <v/>
      </c>
      <c r="D828" s="17" t="str">
        <f>IF(ROW(D828)-2&lt;=Konfiguration!$B$8,CONCATENATE(MID(Konfiguration!$B$3,1,Konfiguration!$B$4),".",static_data!$A$19,IF(ROW(D828)-2&lt;10,CONCATENATE("00",ROW(D828)-2),IF(ROW(D828)-2&lt;100,CONCATENATE("0",ROW(D828)-2),ROW(D828)-2)),"@",Konfiguration!$B$5),"")</f>
        <v/>
      </c>
      <c r="E828" s="15"/>
      <c r="F828" s="17" t="str">
        <f>IF(ROW(D828)-2&lt;=Konfiguration!$B$9,CONCATENATE(static_data!$A$20,IF(ROW(D828)-2&lt;10,CONCATENATE("00",ROW(D828)-2),IF(ROW(D828)-2&lt;100,CONCATENATE("0",ROW(D828)-2),ROW(D828)-2))),"")</f>
        <v/>
      </c>
      <c r="G828" s="17" t="str">
        <f>IF(ROW(D828)-2&lt;=Konfiguration!$B$9,CONCATENATE(MID(Konfiguration!$B$3,1,Konfiguration!$B$4)),"")</f>
        <v/>
      </c>
      <c r="H828" s="17" t="str">
        <f>IF(ROW(I828)-2&lt;=Konfiguration!$B$9,CONCATENATE(MID(Konfiguration!$B$3,1,Konfiguration!$B$4),".",static_data!$A$20,IF(ROW(I828)-2&lt;10,CONCATENATE("00",ROW(I828)-2),IF(ROW(I828)-2&lt;100,CONCATENATE("0",ROW(I828)-2),ROW(I828)-2))),"")</f>
        <v/>
      </c>
      <c r="I828" s="17" t="str">
        <f>IF(ROW(I828)-2&lt;=Konfiguration!$B$9,CONCATENATE(MID(Konfiguration!$B$3,1,Konfiguration!$B$4),".",static_data!$A$20,IF(ROW(I828)-2&lt;10,CONCATENATE("00",ROW(I828)-2),IF(ROW(I828)-2&lt;100,CONCATENATE("0",ROW(I828)-2),ROW(I828)-2)),"@",Konfiguration!$B$5),"")</f>
        <v/>
      </c>
    </row>
    <row r="829" ht="15.75" customHeight="1">
      <c r="A829" s="17" t="str">
        <f>IF(ROW(D829)-2&lt;=Konfiguration!$B$8,CONCATENATE(static_data!$A$19,IF(ROW(D829)-2&lt;10,CONCATENATE("00",ROW(D829)-2),IF(ROW(D829)-2&lt;100,CONCATENATE("0",ROW(D829)-2),ROW(D829)-2))),"")</f>
        <v/>
      </c>
      <c r="B829" s="17" t="str">
        <f>IF(ROW(D829)-2&lt;=Konfiguration!$B$8,CONCATENATE(MID(Konfiguration!$B$3,1,Konfiguration!$B$4)),"")</f>
        <v/>
      </c>
      <c r="C829" s="17" t="str">
        <f>IF(ROW(D829)-2&lt;=Konfiguration!$B$8,CONCATENATE(MID(Konfiguration!$B$3,1,Konfiguration!$B$4),".",static_data!$A$19,IF(ROW(D829)-2&lt;10,CONCATENATE("00",ROW(D829)-2),IF(ROW(D829)-2&lt;100,CONCATENATE("0",ROW(D829)-2),ROW(D829)-2))),"")</f>
        <v/>
      </c>
      <c r="D829" s="17" t="str">
        <f>IF(ROW(D829)-2&lt;=Konfiguration!$B$8,CONCATENATE(MID(Konfiguration!$B$3,1,Konfiguration!$B$4),".",static_data!$A$19,IF(ROW(D829)-2&lt;10,CONCATENATE("00",ROW(D829)-2),IF(ROW(D829)-2&lt;100,CONCATENATE("0",ROW(D829)-2),ROW(D829)-2)),"@",Konfiguration!$B$5),"")</f>
        <v/>
      </c>
      <c r="E829" s="15"/>
      <c r="F829" s="17" t="str">
        <f>IF(ROW(D829)-2&lt;=Konfiguration!$B$9,CONCATENATE(static_data!$A$20,IF(ROW(D829)-2&lt;10,CONCATENATE("00",ROW(D829)-2),IF(ROW(D829)-2&lt;100,CONCATENATE("0",ROW(D829)-2),ROW(D829)-2))),"")</f>
        <v/>
      </c>
      <c r="G829" s="17" t="str">
        <f>IF(ROW(D829)-2&lt;=Konfiguration!$B$9,CONCATENATE(MID(Konfiguration!$B$3,1,Konfiguration!$B$4)),"")</f>
        <v/>
      </c>
      <c r="H829" s="17" t="str">
        <f>IF(ROW(I829)-2&lt;=Konfiguration!$B$9,CONCATENATE(MID(Konfiguration!$B$3,1,Konfiguration!$B$4),".",static_data!$A$20,IF(ROW(I829)-2&lt;10,CONCATENATE("00",ROW(I829)-2),IF(ROW(I829)-2&lt;100,CONCATENATE("0",ROW(I829)-2),ROW(I829)-2))),"")</f>
        <v/>
      </c>
      <c r="I829" s="17" t="str">
        <f>IF(ROW(I829)-2&lt;=Konfiguration!$B$9,CONCATENATE(MID(Konfiguration!$B$3,1,Konfiguration!$B$4),".",static_data!$A$20,IF(ROW(I829)-2&lt;10,CONCATENATE("00",ROW(I829)-2),IF(ROW(I829)-2&lt;100,CONCATENATE("0",ROW(I829)-2),ROW(I829)-2)),"@",Konfiguration!$B$5),"")</f>
        <v/>
      </c>
    </row>
    <row r="830" ht="15.75" customHeight="1">
      <c r="A830" s="17" t="str">
        <f>IF(ROW(D830)-2&lt;=Konfiguration!$B$8,CONCATENATE(static_data!$A$19,IF(ROW(D830)-2&lt;10,CONCATENATE("00",ROW(D830)-2),IF(ROW(D830)-2&lt;100,CONCATENATE("0",ROW(D830)-2),ROW(D830)-2))),"")</f>
        <v/>
      </c>
      <c r="B830" s="17" t="str">
        <f>IF(ROW(D830)-2&lt;=Konfiguration!$B$8,CONCATENATE(MID(Konfiguration!$B$3,1,Konfiguration!$B$4)),"")</f>
        <v/>
      </c>
      <c r="C830" s="17" t="str">
        <f>IF(ROW(D830)-2&lt;=Konfiguration!$B$8,CONCATENATE(MID(Konfiguration!$B$3,1,Konfiguration!$B$4),".",static_data!$A$19,IF(ROW(D830)-2&lt;10,CONCATENATE("00",ROW(D830)-2),IF(ROW(D830)-2&lt;100,CONCATENATE("0",ROW(D830)-2),ROW(D830)-2))),"")</f>
        <v/>
      </c>
      <c r="D830" s="17" t="str">
        <f>IF(ROW(D830)-2&lt;=Konfiguration!$B$8,CONCATENATE(MID(Konfiguration!$B$3,1,Konfiguration!$B$4),".",static_data!$A$19,IF(ROW(D830)-2&lt;10,CONCATENATE("00",ROW(D830)-2),IF(ROW(D830)-2&lt;100,CONCATENATE("0",ROW(D830)-2),ROW(D830)-2)),"@",Konfiguration!$B$5),"")</f>
        <v/>
      </c>
      <c r="E830" s="15"/>
      <c r="F830" s="17" t="str">
        <f>IF(ROW(D830)-2&lt;=Konfiguration!$B$9,CONCATENATE(static_data!$A$20,IF(ROW(D830)-2&lt;10,CONCATENATE("00",ROW(D830)-2),IF(ROW(D830)-2&lt;100,CONCATENATE("0",ROW(D830)-2),ROW(D830)-2))),"")</f>
        <v/>
      </c>
      <c r="G830" s="17" t="str">
        <f>IF(ROW(D830)-2&lt;=Konfiguration!$B$9,CONCATENATE(MID(Konfiguration!$B$3,1,Konfiguration!$B$4)),"")</f>
        <v/>
      </c>
      <c r="H830" s="17" t="str">
        <f>IF(ROW(I830)-2&lt;=Konfiguration!$B$9,CONCATENATE(MID(Konfiguration!$B$3,1,Konfiguration!$B$4),".",static_data!$A$20,IF(ROW(I830)-2&lt;10,CONCATENATE("00",ROW(I830)-2),IF(ROW(I830)-2&lt;100,CONCATENATE("0",ROW(I830)-2),ROW(I830)-2))),"")</f>
        <v/>
      </c>
      <c r="I830" s="17" t="str">
        <f>IF(ROW(I830)-2&lt;=Konfiguration!$B$9,CONCATENATE(MID(Konfiguration!$B$3,1,Konfiguration!$B$4),".",static_data!$A$20,IF(ROW(I830)-2&lt;10,CONCATENATE("00",ROW(I830)-2),IF(ROW(I830)-2&lt;100,CONCATENATE("0",ROW(I830)-2),ROW(I830)-2)),"@",Konfiguration!$B$5),"")</f>
        <v/>
      </c>
    </row>
    <row r="831" ht="15.75" customHeight="1">
      <c r="A831" s="17" t="str">
        <f>IF(ROW(D831)-2&lt;=Konfiguration!$B$8,CONCATENATE(static_data!$A$19,IF(ROW(D831)-2&lt;10,CONCATENATE("00",ROW(D831)-2),IF(ROW(D831)-2&lt;100,CONCATENATE("0",ROW(D831)-2),ROW(D831)-2))),"")</f>
        <v/>
      </c>
      <c r="B831" s="17" t="str">
        <f>IF(ROW(D831)-2&lt;=Konfiguration!$B$8,CONCATENATE(MID(Konfiguration!$B$3,1,Konfiguration!$B$4)),"")</f>
        <v/>
      </c>
      <c r="C831" s="17" t="str">
        <f>IF(ROW(D831)-2&lt;=Konfiguration!$B$8,CONCATENATE(MID(Konfiguration!$B$3,1,Konfiguration!$B$4),".",static_data!$A$19,IF(ROW(D831)-2&lt;10,CONCATENATE("00",ROW(D831)-2),IF(ROW(D831)-2&lt;100,CONCATENATE("0",ROW(D831)-2),ROW(D831)-2))),"")</f>
        <v/>
      </c>
      <c r="D831" s="17" t="str">
        <f>IF(ROW(D831)-2&lt;=Konfiguration!$B$8,CONCATENATE(MID(Konfiguration!$B$3,1,Konfiguration!$B$4),".",static_data!$A$19,IF(ROW(D831)-2&lt;10,CONCATENATE("00",ROW(D831)-2),IF(ROW(D831)-2&lt;100,CONCATENATE("0",ROW(D831)-2),ROW(D831)-2)),"@",Konfiguration!$B$5),"")</f>
        <v/>
      </c>
      <c r="E831" s="15"/>
      <c r="F831" s="17" t="str">
        <f>IF(ROW(D831)-2&lt;=Konfiguration!$B$9,CONCATENATE(static_data!$A$20,IF(ROW(D831)-2&lt;10,CONCATENATE("00",ROW(D831)-2),IF(ROW(D831)-2&lt;100,CONCATENATE("0",ROW(D831)-2),ROW(D831)-2))),"")</f>
        <v/>
      </c>
      <c r="G831" s="17" t="str">
        <f>IF(ROW(D831)-2&lt;=Konfiguration!$B$9,CONCATENATE(MID(Konfiguration!$B$3,1,Konfiguration!$B$4)),"")</f>
        <v/>
      </c>
      <c r="H831" s="17" t="str">
        <f>IF(ROW(I831)-2&lt;=Konfiguration!$B$9,CONCATENATE(MID(Konfiguration!$B$3,1,Konfiguration!$B$4),".",static_data!$A$20,IF(ROW(I831)-2&lt;10,CONCATENATE("00",ROW(I831)-2),IF(ROW(I831)-2&lt;100,CONCATENATE("0",ROW(I831)-2),ROW(I831)-2))),"")</f>
        <v/>
      </c>
      <c r="I831" s="17" t="str">
        <f>IF(ROW(I831)-2&lt;=Konfiguration!$B$9,CONCATENATE(MID(Konfiguration!$B$3,1,Konfiguration!$B$4),".",static_data!$A$20,IF(ROW(I831)-2&lt;10,CONCATENATE("00",ROW(I831)-2),IF(ROW(I831)-2&lt;100,CONCATENATE("0",ROW(I831)-2),ROW(I831)-2)),"@",Konfiguration!$B$5),"")</f>
        <v/>
      </c>
    </row>
    <row r="832" ht="15.75" customHeight="1">
      <c r="A832" s="17" t="str">
        <f>IF(ROW(D832)-2&lt;=Konfiguration!$B$8,CONCATENATE(static_data!$A$19,IF(ROW(D832)-2&lt;10,CONCATENATE("00",ROW(D832)-2),IF(ROW(D832)-2&lt;100,CONCATENATE("0",ROW(D832)-2),ROW(D832)-2))),"")</f>
        <v/>
      </c>
      <c r="B832" s="17" t="str">
        <f>IF(ROW(D832)-2&lt;=Konfiguration!$B$8,CONCATENATE(MID(Konfiguration!$B$3,1,Konfiguration!$B$4)),"")</f>
        <v/>
      </c>
      <c r="C832" s="17" t="str">
        <f>IF(ROW(D832)-2&lt;=Konfiguration!$B$8,CONCATENATE(MID(Konfiguration!$B$3,1,Konfiguration!$B$4),".",static_data!$A$19,IF(ROW(D832)-2&lt;10,CONCATENATE("00",ROW(D832)-2),IF(ROW(D832)-2&lt;100,CONCATENATE("0",ROW(D832)-2),ROW(D832)-2))),"")</f>
        <v/>
      </c>
      <c r="D832" s="17" t="str">
        <f>IF(ROW(D832)-2&lt;=Konfiguration!$B$8,CONCATENATE(MID(Konfiguration!$B$3,1,Konfiguration!$B$4),".",static_data!$A$19,IF(ROW(D832)-2&lt;10,CONCATENATE("00",ROW(D832)-2),IF(ROW(D832)-2&lt;100,CONCATENATE("0",ROW(D832)-2),ROW(D832)-2)),"@",Konfiguration!$B$5),"")</f>
        <v/>
      </c>
      <c r="E832" s="15"/>
      <c r="F832" s="17" t="str">
        <f>IF(ROW(D832)-2&lt;=Konfiguration!$B$9,CONCATENATE(static_data!$A$20,IF(ROW(D832)-2&lt;10,CONCATENATE("00",ROW(D832)-2),IF(ROW(D832)-2&lt;100,CONCATENATE("0",ROW(D832)-2),ROW(D832)-2))),"")</f>
        <v/>
      </c>
      <c r="G832" s="17" t="str">
        <f>IF(ROW(D832)-2&lt;=Konfiguration!$B$9,CONCATENATE(MID(Konfiguration!$B$3,1,Konfiguration!$B$4)),"")</f>
        <v/>
      </c>
      <c r="H832" s="17" t="str">
        <f>IF(ROW(I832)-2&lt;=Konfiguration!$B$9,CONCATENATE(MID(Konfiguration!$B$3,1,Konfiguration!$B$4),".",static_data!$A$20,IF(ROW(I832)-2&lt;10,CONCATENATE("00",ROW(I832)-2),IF(ROW(I832)-2&lt;100,CONCATENATE("0",ROW(I832)-2),ROW(I832)-2))),"")</f>
        <v/>
      </c>
      <c r="I832" s="17" t="str">
        <f>IF(ROW(I832)-2&lt;=Konfiguration!$B$9,CONCATENATE(MID(Konfiguration!$B$3,1,Konfiguration!$B$4),".",static_data!$A$20,IF(ROW(I832)-2&lt;10,CONCATENATE("00",ROW(I832)-2),IF(ROW(I832)-2&lt;100,CONCATENATE("0",ROW(I832)-2),ROW(I832)-2)),"@",Konfiguration!$B$5),"")</f>
        <v/>
      </c>
    </row>
    <row r="833" ht="15.75" customHeight="1">
      <c r="A833" s="17" t="str">
        <f>IF(ROW(D833)-2&lt;=Konfiguration!$B$8,CONCATENATE(static_data!$A$19,IF(ROW(D833)-2&lt;10,CONCATENATE("00",ROW(D833)-2),IF(ROW(D833)-2&lt;100,CONCATENATE("0",ROW(D833)-2),ROW(D833)-2))),"")</f>
        <v/>
      </c>
      <c r="B833" s="17" t="str">
        <f>IF(ROW(D833)-2&lt;=Konfiguration!$B$8,CONCATENATE(MID(Konfiguration!$B$3,1,Konfiguration!$B$4)),"")</f>
        <v/>
      </c>
      <c r="C833" s="17" t="str">
        <f>IF(ROW(D833)-2&lt;=Konfiguration!$B$8,CONCATENATE(MID(Konfiguration!$B$3,1,Konfiguration!$B$4),".",static_data!$A$19,IF(ROW(D833)-2&lt;10,CONCATENATE("00",ROW(D833)-2),IF(ROW(D833)-2&lt;100,CONCATENATE("0",ROW(D833)-2),ROW(D833)-2))),"")</f>
        <v/>
      </c>
      <c r="D833" s="17" t="str">
        <f>IF(ROW(D833)-2&lt;=Konfiguration!$B$8,CONCATENATE(MID(Konfiguration!$B$3,1,Konfiguration!$B$4),".",static_data!$A$19,IF(ROW(D833)-2&lt;10,CONCATENATE("00",ROW(D833)-2),IF(ROW(D833)-2&lt;100,CONCATENATE("0",ROW(D833)-2),ROW(D833)-2)),"@",Konfiguration!$B$5),"")</f>
        <v/>
      </c>
      <c r="E833" s="15"/>
      <c r="F833" s="17" t="str">
        <f>IF(ROW(D833)-2&lt;=Konfiguration!$B$9,CONCATENATE(static_data!$A$20,IF(ROW(D833)-2&lt;10,CONCATENATE("00",ROW(D833)-2),IF(ROW(D833)-2&lt;100,CONCATENATE("0",ROW(D833)-2),ROW(D833)-2))),"")</f>
        <v/>
      </c>
      <c r="G833" s="17" t="str">
        <f>IF(ROW(D833)-2&lt;=Konfiguration!$B$9,CONCATENATE(MID(Konfiguration!$B$3,1,Konfiguration!$B$4)),"")</f>
        <v/>
      </c>
      <c r="H833" s="17" t="str">
        <f>IF(ROW(I833)-2&lt;=Konfiguration!$B$9,CONCATENATE(MID(Konfiguration!$B$3,1,Konfiguration!$B$4),".",static_data!$A$20,IF(ROW(I833)-2&lt;10,CONCATENATE("00",ROW(I833)-2),IF(ROW(I833)-2&lt;100,CONCATENATE("0",ROW(I833)-2),ROW(I833)-2))),"")</f>
        <v/>
      </c>
      <c r="I833" s="17" t="str">
        <f>IF(ROW(I833)-2&lt;=Konfiguration!$B$9,CONCATENATE(MID(Konfiguration!$B$3,1,Konfiguration!$B$4),".",static_data!$A$20,IF(ROW(I833)-2&lt;10,CONCATENATE("00",ROW(I833)-2),IF(ROW(I833)-2&lt;100,CONCATENATE("0",ROW(I833)-2),ROW(I833)-2)),"@",Konfiguration!$B$5),"")</f>
        <v/>
      </c>
    </row>
    <row r="834" ht="15.75" customHeight="1">
      <c r="A834" s="17" t="str">
        <f>IF(ROW(D834)-2&lt;=Konfiguration!$B$8,CONCATENATE(static_data!$A$19,IF(ROW(D834)-2&lt;10,CONCATENATE("00",ROW(D834)-2),IF(ROW(D834)-2&lt;100,CONCATENATE("0",ROW(D834)-2),ROW(D834)-2))),"")</f>
        <v/>
      </c>
      <c r="B834" s="17" t="str">
        <f>IF(ROW(D834)-2&lt;=Konfiguration!$B$8,CONCATENATE(MID(Konfiguration!$B$3,1,Konfiguration!$B$4)),"")</f>
        <v/>
      </c>
      <c r="C834" s="17" t="str">
        <f>IF(ROW(D834)-2&lt;=Konfiguration!$B$8,CONCATENATE(MID(Konfiguration!$B$3,1,Konfiguration!$B$4),".",static_data!$A$19,IF(ROW(D834)-2&lt;10,CONCATENATE("00",ROW(D834)-2),IF(ROW(D834)-2&lt;100,CONCATENATE("0",ROW(D834)-2),ROW(D834)-2))),"")</f>
        <v/>
      </c>
      <c r="D834" s="17" t="str">
        <f>IF(ROW(D834)-2&lt;=Konfiguration!$B$8,CONCATENATE(MID(Konfiguration!$B$3,1,Konfiguration!$B$4),".",static_data!$A$19,IF(ROW(D834)-2&lt;10,CONCATENATE("00",ROW(D834)-2),IF(ROW(D834)-2&lt;100,CONCATENATE("0",ROW(D834)-2),ROW(D834)-2)),"@",Konfiguration!$B$5),"")</f>
        <v/>
      </c>
      <c r="E834" s="15"/>
      <c r="F834" s="17" t="str">
        <f>IF(ROW(D834)-2&lt;=Konfiguration!$B$9,CONCATENATE(static_data!$A$20,IF(ROW(D834)-2&lt;10,CONCATENATE("00",ROW(D834)-2),IF(ROW(D834)-2&lt;100,CONCATENATE("0",ROW(D834)-2),ROW(D834)-2))),"")</f>
        <v/>
      </c>
      <c r="G834" s="17" t="str">
        <f>IF(ROW(D834)-2&lt;=Konfiguration!$B$9,CONCATENATE(MID(Konfiguration!$B$3,1,Konfiguration!$B$4)),"")</f>
        <v/>
      </c>
      <c r="H834" s="17" t="str">
        <f>IF(ROW(I834)-2&lt;=Konfiguration!$B$9,CONCATENATE(MID(Konfiguration!$B$3,1,Konfiguration!$B$4),".",static_data!$A$20,IF(ROW(I834)-2&lt;10,CONCATENATE("00",ROW(I834)-2),IF(ROW(I834)-2&lt;100,CONCATENATE("0",ROW(I834)-2),ROW(I834)-2))),"")</f>
        <v/>
      </c>
      <c r="I834" s="17" t="str">
        <f>IF(ROW(I834)-2&lt;=Konfiguration!$B$9,CONCATENATE(MID(Konfiguration!$B$3,1,Konfiguration!$B$4),".",static_data!$A$20,IF(ROW(I834)-2&lt;10,CONCATENATE("00",ROW(I834)-2),IF(ROW(I834)-2&lt;100,CONCATENATE("0",ROW(I834)-2),ROW(I834)-2)),"@",Konfiguration!$B$5),"")</f>
        <v/>
      </c>
    </row>
    <row r="835" ht="15.75" customHeight="1">
      <c r="A835" s="17" t="str">
        <f>IF(ROW(D835)-2&lt;=Konfiguration!$B$8,CONCATENATE(static_data!$A$19,IF(ROW(D835)-2&lt;10,CONCATENATE("00",ROW(D835)-2),IF(ROW(D835)-2&lt;100,CONCATENATE("0",ROW(D835)-2),ROW(D835)-2))),"")</f>
        <v/>
      </c>
      <c r="B835" s="17" t="str">
        <f>IF(ROW(D835)-2&lt;=Konfiguration!$B$8,CONCATENATE(MID(Konfiguration!$B$3,1,Konfiguration!$B$4)),"")</f>
        <v/>
      </c>
      <c r="C835" s="17" t="str">
        <f>IF(ROW(D835)-2&lt;=Konfiguration!$B$8,CONCATENATE(MID(Konfiguration!$B$3,1,Konfiguration!$B$4),".",static_data!$A$19,IF(ROW(D835)-2&lt;10,CONCATENATE("00",ROW(D835)-2),IF(ROW(D835)-2&lt;100,CONCATENATE("0",ROW(D835)-2),ROW(D835)-2))),"")</f>
        <v/>
      </c>
      <c r="D835" s="17" t="str">
        <f>IF(ROW(D835)-2&lt;=Konfiguration!$B$8,CONCATENATE(MID(Konfiguration!$B$3,1,Konfiguration!$B$4),".",static_data!$A$19,IF(ROW(D835)-2&lt;10,CONCATENATE("00",ROW(D835)-2),IF(ROW(D835)-2&lt;100,CONCATENATE("0",ROW(D835)-2),ROW(D835)-2)),"@",Konfiguration!$B$5),"")</f>
        <v/>
      </c>
      <c r="E835" s="15"/>
      <c r="F835" s="17" t="str">
        <f>IF(ROW(D835)-2&lt;=Konfiguration!$B$9,CONCATENATE(static_data!$A$20,IF(ROW(D835)-2&lt;10,CONCATENATE("00",ROW(D835)-2),IF(ROW(D835)-2&lt;100,CONCATENATE("0",ROW(D835)-2),ROW(D835)-2))),"")</f>
        <v/>
      </c>
      <c r="G835" s="17" t="str">
        <f>IF(ROW(D835)-2&lt;=Konfiguration!$B$9,CONCATENATE(MID(Konfiguration!$B$3,1,Konfiguration!$B$4)),"")</f>
        <v/>
      </c>
      <c r="H835" s="17" t="str">
        <f>IF(ROW(I835)-2&lt;=Konfiguration!$B$9,CONCATENATE(MID(Konfiguration!$B$3,1,Konfiguration!$B$4),".",static_data!$A$20,IF(ROW(I835)-2&lt;10,CONCATENATE("00",ROW(I835)-2),IF(ROW(I835)-2&lt;100,CONCATENATE("0",ROW(I835)-2),ROW(I835)-2))),"")</f>
        <v/>
      </c>
      <c r="I835" s="17" t="str">
        <f>IF(ROW(I835)-2&lt;=Konfiguration!$B$9,CONCATENATE(MID(Konfiguration!$B$3,1,Konfiguration!$B$4),".",static_data!$A$20,IF(ROW(I835)-2&lt;10,CONCATENATE("00",ROW(I835)-2),IF(ROW(I835)-2&lt;100,CONCATENATE("0",ROW(I835)-2),ROW(I835)-2)),"@",Konfiguration!$B$5),"")</f>
        <v/>
      </c>
    </row>
    <row r="836" ht="15.75" customHeight="1">
      <c r="A836" s="17" t="str">
        <f>IF(ROW(D836)-2&lt;=Konfiguration!$B$8,CONCATENATE(static_data!$A$19,IF(ROW(D836)-2&lt;10,CONCATENATE("00",ROW(D836)-2),IF(ROW(D836)-2&lt;100,CONCATENATE("0",ROW(D836)-2),ROW(D836)-2))),"")</f>
        <v/>
      </c>
      <c r="B836" s="17" t="str">
        <f>IF(ROW(D836)-2&lt;=Konfiguration!$B$8,CONCATENATE(MID(Konfiguration!$B$3,1,Konfiguration!$B$4)),"")</f>
        <v/>
      </c>
      <c r="C836" s="17" t="str">
        <f>IF(ROW(D836)-2&lt;=Konfiguration!$B$8,CONCATENATE(MID(Konfiguration!$B$3,1,Konfiguration!$B$4),".",static_data!$A$19,IF(ROW(D836)-2&lt;10,CONCATENATE("00",ROW(D836)-2),IF(ROW(D836)-2&lt;100,CONCATENATE("0",ROW(D836)-2),ROW(D836)-2))),"")</f>
        <v/>
      </c>
      <c r="D836" s="17" t="str">
        <f>IF(ROW(D836)-2&lt;=Konfiguration!$B$8,CONCATENATE(MID(Konfiguration!$B$3,1,Konfiguration!$B$4),".",static_data!$A$19,IF(ROW(D836)-2&lt;10,CONCATENATE("00",ROW(D836)-2),IF(ROW(D836)-2&lt;100,CONCATENATE("0",ROW(D836)-2),ROW(D836)-2)),"@",Konfiguration!$B$5),"")</f>
        <v/>
      </c>
      <c r="E836" s="15"/>
      <c r="F836" s="17" t="str">
        <f>IF(ROW(D836)-2&lt;=Konfiguration!$B$9,CONCATENATE(static_data!$A$20,IF(ROW(D836)-2&lt;10,CONCATENATE("00",ROW(D836)-2),IF(ROW(D836)-2&lt;100,CONCATENATE("0",ROW(D836)-2),ROW(D836)-2))),"")</f>
        <v/>
      </c>
      <c r="G836" s="17" t="str">
        <f>IF(ROW(D836)-2&lt;=Konfiguration!$B$9,CONCATENATE(MID(Konfiguration!$B$3,1,Konfiguration!$B$4)),"")</f>
        <v/>
      </c>
      <c r="H836" s="17" t="str">
        <f>IF(ROW(I836)-2&lt;=Konfiguration!$B$9,CONCATENATE(MID(Konfiguration!$B$3,1,Konfiguration!$B$4),".",static_data!$A$20,IF(ROW(I836)-2&lt;10,CONCATENATE("00",ROW(I836)-2),IF(ROW(I836)-2&lt;100,CONCATENATE("0",ROW(I836)-2),ROW(I836)-2))),"")</f>
        <v/>
      </c>
      <c r="I836" s="17" t="str">
        <f>IF(ROW(I836)-2&lt;=Konfiguration!$B$9,CONCATENATE(MID(Konfiguration!$B$3,1,Konfiguration!$B$4),".",static_data!$A$20,IF(ROW(I836)-2&lt;10,CONCATENATE("00",ROW(I836)-2),IF(ROW(I836)-2&lt;100,CONCATENATE("0",ROW(I836)-2),ROW(I836)-2)),"@",Konfiguration!$B$5),"")</f>
        <v/>
      </c>
    </row>
    <row r="837" ht="15.75" customHeight="1">
      <c r="A837" s="17" t="str">
        <f>IF(ROW(D837)-2&lt;=Konfiguration!$B$8,CONCATENATE(static_data!$A$19,IF(ROW(D837)-2&lt;10,CONCATENATE("00",ROW(D837)-2),IF(ROW(D837)-2&lt;100,CONCATENATE("0",ROW(D837)-2),ROW(D837)-2))),"")</f>
        <v/>
      </c>
      <c r="B837" s="17" t="str">
        <f>IF(ROW(D837)-2&lt;=Konfiguration!$B$8,CONCATENATE(MID(Konfiguration!$B$3,1,Konfiguration!$B$4)),"")</f>
        <v/>
      </c>
      <c r="C837" s="17" t="str">
        <f>IF(ROW(D837)-2&lt;=Konfiguration!$B$8,CONCATENATE(MID(Konfiguration!$B$3,1,Konfiguration!$B$4),".",static_data!$A$19,IF(ROW(D837)-2&lt;10,CONCATENATE("00",ROW(D837)-2),IF(ROW(D837)-2&lt;100,CONCATENATE("0",ROW(D837)-2),ROW(D837)-2))),"")</f>
        <v/>
      </c>
      <c r="D837" s="17" t="str">
        <f>IF(ROW(D837)-2&lt;=Konfiguration!$B$8,CONCATENATE(MID(Konfiguration!$B$3,1,Konfiguration!$B$4),".",static_data!$A$19,IF(ROW(D837)-2&lt;10,CONCATENATE("00",ROW(D837)-2),IF(ROW(D837)-2&lt;100,CONCATENATE("0",ROW(D837)-2),ROW(D837)-2)),"@",Konfiguration!$B$5),"")</f>
        <v/>
      </c>
      <c r="E837" s="15"/>
      <c r="F837" s="17" t="str">
        <f>IF(ROW(D837)-2&lt;=Konfiguration!$B$9,CONCATENATE(static_data!$A$20,IF(ROW(D837)-2&lt;10,CONCATENATE("00",ROW(D837)-2),IF(ROW(D837)-2&lt;100,CONCATENATE("0",ROW(D837)-2),ROW(D837)-2))),"")</f>
        <v/>
      </c>
      <c r="G837" s="17" t="str">
        <f>IF(ROW(D837)-2&lt;=Konfiguration!$B$9,CONCATENATE(MID(Konfiguration!$B$3,1,Konfiguration!$B$4)),"")</f>
        <v/>
      </c>
      <c r="H837" s="17" t="str">
        <f>IF(ROW(I837)-2&lt;=Konfiguration!$B$9,CONCATENATE(MID(Konfiguration!$B$3,1,Konfiguration!$B$4),".",static_data!$A$20,IF(ROW(I837)-2&lt;10,CONCATENATE("00",ROW(I837)-2),IF(ROW(I837)-2&lt;100,CONCATENATE("0",ROW(I837)-2),ROW(I837)-2))),"")</f>
        <v/>
      </c>
      <c r="I837" s="17" t="str">
        <f>IF(ROW(I837)-2&lt;=Konfiguration!$B$9,CONCATENATE(MID(Konfiguration!$B$3,1,Konfiguration!$B$4),".",static_data!$A$20,IF(ROW(I837)-2&lt;10,CONCATENATE("00",ROW(I837)-2),IF(ROW(I837)-2&lt;100,CONCATENATE("0",ROW(I837)-2),ROW(I837)-2)),"@",Konfiguration!$B$5),"")</f>
        <v/>
      </c>
    </row>
    <row r="838" ht="15.75" customHeight="1">
      <c r="A838" s="17" t="str">
        <f>IF(ROW(D838)-2&lt;=Konfiguration!$B$8,CONCATENATE(static_data!$A$19,IF(ROW(D838)-2&lt;10,CONCATENATE("00",ROW(D838)-2),IF(ROW(D838)-2&lt;100,CONCATENATE("0",ROW(D838)-2),ROW(D838)-2))),"")</f>
        <v/>
      </c>
      <c r="B838" s="17" t="str">
        <f>IF(ROW(D838)-2&lt;=Konfiguration!$B$8,CONCATENATE(MID(Konfiguration!$B$3,1,Konfiguration!$B$4)),"")</f>
        <v/>
      </c>
      <c r="C838" s="17" t="str">
        <f>IF(ROW(D838)-2&lt;=Konfiguration!$B$8,CONCATENATE(MID(Konfiguration!$B$3,1,Konfiguration!$B$4),".",static_data!$A$19,IF(ROW(D838)-2&lt;10,CONCATENATE("00",ROW(D838)-2),IF(ROW(D838)-2&lt;100,CONCATENATE("0",ROW(D838)-2),ROW(D838)-2))),"")</f>
        <v/>
      </c>
      <c r="D838" s="17" t="str">
        <f>IF(ROW(D838)-2&lt;=Konfiguration!$B$8,CONCATENATE(MID(Konfiguration!$B$3,1,Konfiguration!$B$4),".",static_data!$A$19,IF(ROW(D838)-2&lt;10,CONCATENATE("00",ROW(D838)-2),IF(ROW(D838)-2&lt;100,CONCATENATE("0",ROW(D838)-2),ROW(D838)-2)),"@",Konfiguration!$B$5),"")</f>
        <v/>
      </c>
      <c r="E838" s="15"/>
      <c r="F838" s="17" t="str">
        <f>IF(ROW(D838)-2&lt;=Konfiguration!$B$9,CONCATENATE(static_data!$A$20,IF(ROW(D838)-2&lt;10,CONCATENATE("00",ROW(D838)-2),IF(ROW(D838)-2&lt;100,CONCATENATE("0",ROW(D838)-2),ROW(D838)-2))),"")</f>
        <v/>
      </c>
      <c r="G838" s="17" t="str">
        <f>IF(ROW(D838)-2&lt;=Konfiguration!$B$9,CONCATENATE(MID(Konfiguration!$B$3,1,Konfiguration!$B$4)),"")</f>
        <v/>
      </c>
      <c r="H838" s="17" t="str">
        <f>IF(ROW(I838)-2&lt;=Konfiguration!$B$9,CONCATENATE(MID(Konfiguration!$B$3,1,Konfiguration!$B$4),".",static_data!$A$20,IF(ROW(I838)-2&lt;10,CONCATENATE("00",ROW(I838)-2),IF(ROW(I838)-2&lt;100,CONCATENATE("0",ROW(I838)-2),ROW(I838)-2))),"")</f>
        <v/>
      </c>
      <c r="I838" s="17" t="str">
        <f>IF(ROW(I838)-2&lt;=Konfiguration!$B$9,CONCATENATE(MID(Konfiguration!$B$3,1,Konfiguration!$B$4),".",static_data!$A$20,IF(ROW(I838)-2&lt;10,CONCATENATE("00",ROW(I838)-2),IF(ROW(I838)-2&lt;100,CONCATENATE("0",ROW(I838)-2),ROW(I838)-2)),"@",Konfiguration!$B$5),"")</f>
        <v/>
      </c>
    </row>
    <row r="839" ht="15.75" customHeight="1">
      <c r="A839" s="17" t="str">
        <f>IF(ROW(D839)-2&lt;=Konfiguration!$B$8,CONCATENATE(static_data!$A$19,IF(ROW(D839)-2&lt;10,CONCATENATE("00",ROW(D839)-2),IF(ROW(D839)-2&lt;100,CONCATENATE("0",ROW(D839)-2),ROW(D839)-2))),"")</f>
        <v/>
      </c>
      <c r="B839" s="17" t="str">
        <f>IF(ROW(D839)-2&lt;=Konfiguration!$B$8,CONCATENATE(MID(Konfiguration!$B$3,1,Konfiguration!$B$4)),"")</f>
        <v/>
      </c>
      <c r="C839" s="17" t="str">
        <f>IF(ROW(D839)-2&lt;=Konfiguration!$B$8,CONCATENATE(MID(Konfiguration!$B$3,1,Konfiguration!$B$4),".",static_data!$A$19,IF(ROW(D839)-2&lt;10,CONCATENATE("00",ROW(D839)-2),IF(ROW(D839)-2&lt;100,CONCATENATE("0",ROW(D839)-2),ROW(D839)-2))),"")</f>
        <v/>
      </c>
      <c r="D839" s="17" t="str">
        <f>IF(ROW(D839)-2&lt;=Konfiguration!$B$8,CONCATENATE(MID(Konfiguration!$B$3,1,Konfiguration!$B$4),".",static_data!$A$19,IF(ROW(D839)-2&lt;10,CONCATENATE("00",ROW(D839)-2),IF(ROW(D839)-2&lt;100,CONCATENATE("0",ROW(D839)-2),ROW(D839)-2)),"@",Konfiguration!$B$5),"")</f>
        <v/>
      </c>
      <c r="E839" s="15"/>
      <c r="F839" s="17" t="str">
        <f>IF(ROW(D839)-2&lt;=Konfiguration!$B$9,CONCATENATE(static_data!$A$20,IF(ROW(D839)-2&lt;10,CONCATENATE("00",ROW(D839)-2),IF(ROW(D839)-2&lt;100,CONCATENATE("0",ROW(D839)-2),ROW(D839)-2))),"")</f>
        <v/>
      </c>
      <c r="G839" s="17" t="str">
        <f>IF(ROW(D839)-2&lt;=Konfiguration!$B$9,CONCATENATE(MID(Konfiguration!$B$3,1,Konfiguration!$B$4)),"")</f>
        <v/>
      </c>
      <c r="H839" s="17" t="str">
        <f>IF(ROW(I839)-2&lt;=Konfiguration!$B$9,CONCATENATE(MID(Konfiguration!$B$3,1,Konfiguration!$B$4),".",static_data!$A$20,IF(ROW(I839)-2&lt;10,CONCATENATE("00",ROW(I839)-2),IF(ROW(I839)-2&lt;100,CONCATENATE("0",ROW(I839)-2),ROW(I839)-2))),"")</f>
        <v/>
      </c>
      <c r="I839" s="17" t="str">
        <f>IF(ROW(I839)-2&lt;=Konfiguration!$B$9,CONCATENATE(MID(Konfiguration!$B$3,1,Konfiguration!$B$4),".",static_data!$A$20,IF(ROW(I839)-2&lt;10,CONCATENATE("00",ROW(I839)-2),IF(ROW(I839)-2&lt;100,CONCATENATE("0",ROW(I839)-2),ROW(I839)-2)),"@",Konfiguration!$B$5),"")</f>
        <v/>
      </c>
    </row>
    <row r="840" ht="15.75" customHeight="1">
      <c r="A840" s="17" t="str">
        <f>IF(ROW(D840)-2&lt;=Konfiguration!$B$8,CONCATENATE(static_data!$A$19,IF(ROW(D840)-2&lt;10,CONCATENATE("00",ROW(D840)-2),IF(ROW(D840)-2&lt;100,CONCATENATE("0",ROW(D840)-2),ROW(D840)-2))),"")</f>
        <v/>
      </c>
      <c r="B840" s="17" t="str">
        <f>IF(ROW(D840)-2&lt;=Konfiguration!$B$8,CONCATENATE(MID(Konfiguration!$B$3,1,Konfiguration!$B$4)),"")</f>
        <v/>
      </c>
      <c r="C840" s="17" t="str">
        <f>IF(ROW(D840)-2&lt;=Konfiguration!$B$8,CONCATENATE(MID(Konfiguration!$B$3,1,Konfiguration!$B$4),".",static_data!$A$19,IF(ROW(D840)-2&lt;10,CONCATENATE("00",ROW(D840)-2),IF(ROW(D840)-2&lt;100,CONCATENATE("0",ROW(D840)-2),ROW(D840)-2))),"")</f>
        <v/>
      </c>
      <c r="D840" s="17" t="str">
        <f>IF(ROW(D840)-2&lt;=Konfiguration!$B$8,CONCATENATE(MID(Konfiguration!$B$3,1,Konfiguration!$B$4),".",static_data!$A$19,IF(ROW(D840)-2&lt;10,CONCATENATE("00",ROW(D840)-2),IF(ROW(D840)-2&lt;100,CONCATENATE("0",ROW(D840)-2),ROW(D840)-2)),"@",Konfiguration!$B$5),"")</f>
        <v/>
      </c>
      <c r="E840" s="15"/>
      <c r="F840" s="17" t="str">
        <f>IF(ROW(D840)-2&lt;=Konfiguration!$B$9,CONCATENATE(static_data!$A$20,IF(ROW(D840)-2&lt;10,CONCATENATE("00",ROW(D840)-2),IF(ROW(D840)-2&lt;100,CONCATENATE("0",ROW(D840)-2),ROW(D840)-2))),"")</f>
        <v/>
      </c>
      <c r="G840" s="17" t="str">
        <f>IF(ROW(D840)-2&lt;=Konfiguration!$B$9,CONCATENATE(MID(Konfiguration!$B$3,1,Konfiguration!$B$4)),"")</f>
        <v/>
      </c>
      <c r="H840" s="17" t="str">
        <f>IF(ROW(I840)-2&lt;=Konfiguration!$B$9,CONCATENATE(MID(Konfiguration!$B$3,1,Konfiguration!$B$4),".",static_data!$A$20,IF(ROW(I840)-2&lt;10,CONCATENATE("00",ROW(I840)-2),IF(ROW(I840)-2&lt;100,CONCATENATE("0",ROW(I840)-2),ROW(I840)-2))),"")</f>
        <v/>
      </c>
      <c r="I840" s="17" t="str">
        <f>IF(ROW(I840)-2&lt;=Konfiguration!$B$9,CONCATENATE(MID(Konfiguration!$B$3,1,Konfiguration!$B$4),".",static_data!$A$20,IF(ROW(I840)-2&lt;10,CONCATENATE("00",ROW(I840)-2),IF(ROW(I840)-2&lt;100,CONCATENATE("0",ROW(I840)-2),ROW(I840)-2)),"@",Konfiguration!$B$5),"")</f>
        <v/>
      </c>
    </row>
    <row r="841" ht="15.75" customHeight="1">
      <c r="A841" s="17" t="str">
        <f>IF(ROW(D841)-2&lt;=Konfiguration!$B$8,CONCATENATE(static_data!$A$19,IF(ROW(D841)-2&lt;10,CONCATENATE("00",ROW(D841)-2),IF(ROW(D841)-2&lt;100,CONCATENATE("0",ROW(D841)-2),ROW(D841)-2))),"")</f>
        <v/>
      </c>
      <c r="B841" s="17" t="str">
        <f>IF(ROW(D841)-2&lt;=Konfiguration!$B$8,CONCATENATE(MID(Konfiguration!$B$3,1,Konfiguration!$B$4)),"")</f>
        <v/>
      </c>
      <c r="C841" s="17" t="str">
        <f>IF(ROW(D841)-2&lt;=Konfiguration!$B$8,CONCATENATE(MID(Konfiguration!$B$3,1,Konfiguration!$B$4),".",static_data!$A$19,IF(ROW(D841)-2&lt;10,CONCATENATE("00",ROW(D841)-2),IF(ROW(D841)-2&lt;100,CONCATENATE("0",ROW(D841)-2),ROW(D841)-2))),"")</f>
        <v/>
      </c>
      <c r="D841" s="17" t="str">
        <f>IF(ROW(D841)-2&lt;=Konfiguration!$B$8,CONCATENATE(MID(Konfiguration!$B$3,1,Konfiguration!$B$4),".",static_data!$A$19,IF(ROW(D841)-2&lt;10,CONCATENATE("00",ROW(D841)-2),IF(ROW(D841)-2&lt;100,CONCATENATE("0",ROW(D841)-2),ROW(D841)-2)),"@",Konfiguration!$B$5),"")</f>
        <v/>
      </c>
      <c r="E841" s="15"/>
      <c r="F841" s="17" t="str">
        <f>IF(ROW(D841)-2&lt;=Konfiguration!$B$9,CONCATENATE(static_data!$A$20,IF(ROW(D841)-2&lt;10,CONCATENATE("00",ROW(D841)-2),IF(ROW(D841)-2&lt;100,CONCATENATE("0",ROW(D841)-2),ROW(D841)-2))),"")</f>
        <v/>
      </c>
      <c r="G841" s="17" t="str">
        <f>IF(ROW(D841)-2&lt;=Konfiguration!$B$9,CONCATENATE(MID(Konfiguration!$B$3,1,Konfiguration!$B$4)),"")</f>
        <v/>
      </c>
      <c r="H841" s="17" t="str">
        <f>IF(ROW(I841)-2&lt;=Konfiguration!$B$9,CONCATENATE(MID(Konfiguration!$B$3,1,Konfiguration!$B$4),".",static_data!$A$20,IF(ROW(I841)-2&lt;10,CONCATENATE("00",ROW(I841)-2),IF(ROW(I841)-2&lt;100,CONCATENATE("0",ROW(I841)-2),ROW(I841)-2))),"")</f>
        <v/>
      </c>
      <c r="I841" s="17" t="str">
        <f>IF(ROW(I841)-2&lt;=Konfiguration!$B$9,CONCATENATE(MID(Konfiguration!$B$3,1,Konfiguration!$B$4),".",static_data!$A$20,IF(ROW(I841)-2&lt;10,CONCATENATE("00",ROW(I841)-2),IF(ROW(I841)-2&lt;100,CONCATENATE("0",ROW(I841)-2),ROW(I841)-2)),"@",Konfiguration!$B$5),"")</f>
        <v/>
      </c>
    </row>
    <row r="842" ht="15.75" customHeight="1">
      <c r="A842" s="17" t="str">
        <f>IF(ROW(D842)-2&lt;=Konfiguration!$B$8,CONCATENATE(static_data!$A$19,IF(ROW(D842)-2&lt;10,CONCATENATE("00",ROW(D842)-2),IF(ROW(D842)-2&lt;100,CONCATENATE("0",ROW(D842)-2),ROW(D842)-2))),"")</f>
        <v/>
      </c>
      <c r="B842" s="17" t="str">
        <f>IF(ROW(D842)-2&lt;=Konfiguration!$B$8,CONCATENATE(MID(Konfiguration!$B$3,1,Konfiguration!$B$4)),"")</f>
        <v/>
      </c>
      <c r="C842" s="17" t="str">
        <f>IF(ROW(D842)-2&lt;=Konfiguration!$B$8,CONCATENATE(MID(Konfiguration!$B$3,1,Konfiguration!$B$4),".",static_data!$A$19,IF(ROW(D842)-2&lt;10,CONCATENATE("00",ROW(D842)-2),IF(ROW(D842)-2&lt;100,CONCATENATE("0",ROW(D842)-2),ROW(D842)-2))),"")</f>
        <v/>
      </c>
      <c r="D842" s="17" t="str">
        <f>IF(ROW(D842)-2&lt;=Konfiguration!$B$8,CONCATENATE(MID(Konfiguration!$B$3,1,Konfiguration!$B$4),".",static_data!$A$19,IF(ROW(D842)-2&lt;10,CONCATENATE("00",ROW(D842)-2),IF(ROW(D842)-2&lt;100,CONCATENATE("0",ROW(D842)-2),ROW(D842)-2)),"@",Konfiguration!$B$5),"")</f>
        <v/>
      </c>
      <c r="E842" s="15"/>
      <c r="F842" s="17" t="str">
        <f>IF(ROW(D842)-2&lt;=Konfiguration!$B$9,CONCATENATE(static_data!$A$20,IF(ROW(D842)-2&lt;10,CONCATENATE("00",ROW(D842)-2),IF(ROW(D842)-2&lt;100,CONCATENATE("0",ROW(D842)-2),ROW(D842)-2))),"")</f>
        <v/>
      </c>
      <c r="G842" s="17" t="str">
        <f>IF(ROW(D842)-2&lt;=Konfiguration!$B$9,CONCATENATE(MID(Konfiguration!$B$3,1,Konfiguration!$B$4)),"")</f>
        <v/>
      </c>
      <c r="H842" s="17" t="str">
        <f>IF(ROW(I842)-2&lt;=Konfiguration!$B$9,CONCATENATE(MID(Konfiguration!$B$3,1,Konfiguration!$B$4),".",static_data!$A$20,IF(ROW(I842)-2&lt;10,CONCATENATE("00",ROW(I842)-2),IF(ROW(I842)-2&lt;100,CONCATENATE("0",ROW(I842)-2),ROW(I842)-2))),"")</f>
        <v/>
      </c>
      <c r="I842" s="17" t="str">
        <f>IF(ROW(I842)-2&lt;=Konfiguration!$B$9,CONCATENATE(MID(Konfiguration!$B$3,1,Konfiguration!$B$4),".",static_data!$A$20,IF(ROW(I842)-2&lt;10,CONCATENATE("00",ROW(I842)-2),IF(ROW(I842)-2&lt;100,CONCATENATE("0",ROW(I842)-2),ROW(I842)-2)),"@",Konfiguration!$B$5),"")</f>
        <v/>
      </c>
    </row>
    <row r="843" ht="15.75" customHeight="1">
      <c r="A843" s="17" t="str">
        <f>IF(ROW(D843)-2&lt;=Konfiguration!$B$8,CONCATENATE(static_data!$A$19,IF(ROW(D843)-2&lt;10,CONCATENATE("00",ROW(D843)-2),IF(ROW(D843)-2&lt;100,CONCATENATE("0",ROW(D843)-2),ROW(D843)-2))),"")</f>
        <v/>
      </c>
      <c r="B843" s="17" t="str">
        <f>IF(ROW(D843)-2&lt;=Konfiguration!$B$8,CONCATENATE(MID(Konfiguration!$B$3,1,Konfiguration!$B$4)),"")</f>
        <v/>
      </c>
      <c r="C843" s="17" t="str">
        <f>IF(ROW(D843)-2&lt;=Konfiguration!$B$8,CONCATENATE(MID(Konfiguration!$B$3,1,Konfiguration!$B$4),".",static_data!$A$19,IF(ROW(D843)-2&lt;10,CONCATENATE("00",ROW(D843)-2),IF(ROW(D843)-2&lt;100,CONCATENATE("0",ROW(D843)-2),ROW(D843)-2))),"")</f>
        <v/>
      </c>
      <c r="D843" s="17" t="str">
        <f>IF(ROW(D843)-2&lt;=Konfiguration!$B$8,CONCATENATE(MID(Konfiguration!$B$3,1,Konfiguration!$B$4),".",static_data!$A$19,IF(ROW(D843)-2&lt;10,CONCATENATE("00",ROW(D843)-2),IF(ROW(D843)-2&lt;100,CONCATENATE("0",ROW(D843)-2),ROW(D843)-2)),"@",Konfiguration!$B$5),"")</f>
        <v/>
      </c>
      <c r="E843" s="15"/>
      <c r="F843" s="17" t="str">
        <f>IF(ROW(D843)-2&lt;=Konfiguration!$B$9,CONCATENATE(static_data!$A$20,IF(ROW(D843)-2&lt;10,CONCATENATE("00",ROW(D843)-2),IF(ROW(D843)-2&lt;100,CONCATENATE("0",ROW(D843)-2),ROW(D843)-2))),"")</f>
        <v/>
      </c>
      <c r="G843" s="17" t="str">
        <f>IF(ROW(D843)-2&lt;=Konfiguration!$B$9,CONCATENATE(MID(Konfiguration!$B$3,1,Konfiguration!$B$4)),"")</f>
        <v/>
      </c>
      <c r="H843" s="17" t="str">
        <f>IF(ROW(I843)-2&lt;=Konfiguration!$B$9,CONCATENATE(MID(Konfiguration!$B$3,1,Konfiguration!$B$4),".",static_data!$A$20,IF(ROW(I843)-2&lt;10,CONCATENATE("00",ROW(I843)-2),IF(ROW(I843)-2&lt;100,CONCATENATE("0",ROW(I843)-2),ROW(I843)-2))),"")</f>
        <v/>
      </c>
      <c r="I843" s="17" t="str">
        <f>IF(ROW(I843)-2&lt;=Konfiguration!$B$9,CONCATENATE(MID(Konfiguration!$B$3,1,Konfiguration!$B$4),".",static_data!$A$20,IF(ROW(I843)-2&lt;10,CONCATENATE("00",ROW(I843)-2),IF(ROW(I843)-2&lt;100,CONCATENATE("0",ROW(I843)-2),ROW(I843)-2)),"@",Konfiguration!$B$5),"")</f>
        <v/>
      </c>
    </row>
    <row r="844" ht="15.75" customHeight="1">
      <c r="A844" s="17" t="str">
        <f>IF(ROW(D844)-2&lt;=Konfiguration!$B$8,CONCATENATE(static_data!$A$19,IF(ROW(D844)-2&lt;10,CONCATENATE("00",ROW(D844)-2),IF(ROW(D844)-2&lt;100,CONCATENATE("0",ROW(D844)-2),ROW(D844)-2))),"")</f>
        <v/>
      </c>
      <c r="B844" s="17" t="str">
        <f>IF(ROW(D844)-2&lt;=Konfiguration!$B$8,CONCATENATE(MID(Konfiguration!$B$3,1,Konfiguration!$B$4)),"")</f>
        <v/>
      </c>
      <c r="C844" s="17" t="str">
        <f>IF(ROW(D844)-2&lt;=Konfiguration!$B$8,CONCATENATE(MID(Konfiguration!$B$3,1,Konfiguration!$B$4),".",static_data!$A$19,IF(ROW(D844)-2&lt;10,CONCATENATE("00",ROW(D844)-2),IF(ROW(D844)-2&lt;100,CONCATENATE("0",ROW(D844)-2),ROW(D844)-2))),"")</f>
        <v/>
      </c>
      <c r="D844" s="17" t="str">
        <f>IF(ROW(D844)-2&lt;=Konfiguration!$B$8,CONCATENATE(MID(Konfiguration!$B$3,1,Konfiguration!$B$4),".",static_data!$A$19,IF(ROW(D844)-2&lt;10,CONCATENATE("00",ROW(D844)-2),IF(ROW(D844)-2&lt;100,CONCATENATE("0",ROW(D844)-2),ROW(D844)-2)),"@",Konfiguration!$B$5),"")</f>
        <v/>
      </c>
      <c r="E844" s="15"/>
      <c r="F844" s="17" t="str">
        <f>IF(ROW(D844)-2&lt;=Konfiguration!$B$9,CONCATENATE(static_data!$A$20,IF(ROW(D844)-2&lt;10,CONCATENATE("00",ROW(D844)-2),IF(ROW(D844)-2&lt;100,CONCATENATE("0",ROW(D844)-2),ROW(D844)-2))),"")</f>
        <v/>
      </c>
      <c r="G844" s="17" t="str">
        <f>IF(ROW(D844)-2&lt;=Konfiguration!$B$9,CONCATENATE(MID(Konfiguration!$B$3,1,Konfiguration!$B$4)),"")</f>
        <v/>
      </c>
      <c r="H844" s="17" t="str">
        <f>IF(ROW(I844)-2&lt;=Konfiguration!$B$9,CONCATENATE(MID(Konfiguration!$B$3,1,Konfiguration!$B$4),".",static_data!$A$20,IF(ROW(I844)-2&lt;10,CONCATENATE("00",ROW(I844)-2),IF(ROW(I844)-2&lt;100,CONCATENATE("0",ROW(I844)-2),ROW(I844)-2))),"")</f>
        <v/>
      </c>
      <c r="I844" s="17" t="str">
        <f>IF(ROW(I844)-2&lt;=Konfiguration!$B$9,CONCATENATE(MID(Konfiguration!$B$3,1,Konfiguration!$B$4),".",static_data!$A$20,IF(ROW(I844)-2&lt;10,CONCATENATE("00",ROW(I844)-2),IF(ROW(I844)-2&lt;100,CONCATENATE("0",ROW(I844)-2),ROW(I844)-2)),"@",Konfiguration!$B$5),"")</f>
        <v/>
      </c>
    </row>
    <row r="845" ht="15.75" customHeight="1">
      <c r="A845" s="17" t="str">
        <f>IF(ROW(D845)-2&lt;=Konfiguration!$B$8,CONCATENATE(static_data!$A$19,IF(ROW(D845)-2&lt;10,CONCATENATE("00",ROW(D845)-2),IF(ROW(D845)-2&lt;100,CONCATENATE("0",ROW(D845)-2),ROW(D845)-2))),"")</f>
        <v/>
      </c>
      <c r="B845" s="17" t="str">
        <f>IF(ROW(D845)-2&lt;=Konfiguration!$B$8,CONCATENATE(MID(Konfiguration!$B$3,1,Konfiguration!$B$4)),"")</f>
        <v/>
      </c>
      <c r="C845" s="17" t="str">
        <f>IF(ROW(D845)-2&lt;=Konfiguration!$B$8,CONCATENATE(MID(Konfiguration!$B$3,1,Konfiguration!$B$4),".",static_data!$A$19,IF(ROW(D845)-2&lt;10,CONCATENATE("00",ROW(D845)-2),IF(ROW(D845)-2&lt;100,CONCATENATE("0",ROW(D845)-2),ROW(D845)-2))),"")</f>
        <v/>
      </c>
      <c r="D845" s="17" t="str">
        <f>IF(ROW(D845)-2&lt;=Konfiguration!$B$8,CONCATENATE(MID(Konfiguration!$B$3,1,Konfiguration!$B$4),".",static_data!$A$19,IF(ROW(D845)-2&lt;10,CONCATENATE("00",ROW(D845)-2),IF(ROW(D845)-2&lt;100,CONCATENATE("0",ROW(D845)-2),ROW(D845)-2)),"@",Konfiguration!$B$5),"")</f>
        <v/>
      </c>
      <c r="E845" s="15"/>
      <c r="F845" s="17" t="str">
        <f>IF(ROW(D845)-2&lt;=Konfiguration!$B$9,CONCATENATE(static_data!$A$20,IF(ROW(D845)-2&lt;10,CONCATENATE("00",ROW(D845)-2),IF(ROW(D845)-2&lt;100,CONCATENATE("0",ROW(D845)-2),ROW(D845)-2))),"")</f>
        <v/>
      </c>
      <c r="G845" s="17" t="str">
        <f>IF(ROW(D845)-2&lt;=Konfiguration!$B$9,CONCATENATE(MID(Konfiguration!$B$3,1,Konfiguration!$B$4)),"")</f>
        <v/>
      </c>
      <c r="H845" s="17" t="str">
        <f>IF(ROW(I845)-2&lt;=Konfiguration!$B$9,CONCATENATE(MID(Konfiguration!$B$3,1,Konfiguration!$B$4),".",static_data!$A$20,IF(ROW(I845)-2&lt;10,CONCATENATE("00",ROW(I845)-2),IF(ROW(I845)-2&lt;100,CONCATENATE("0",ROW(I845)-2),ROW(I845)-2))),"")</f>
        <v/>
      </c>
      <c r="I845" s="17" t="str">
        <f>IF(ROW(I845)-2&lt;=Konfiguration!$B$9,CONCATENATE(MID(Konfiguration!$B$3,1,Konfiguration!$B$4),".",static_data!$A$20,IF(ROW(I845)-2&lt;10,CONCATENATE("00",ROW(I845)-2),IF(ROW(I845)-2&lt;100,CONCATENATE("0",ROW(I845)-2),ROW(I845)-2)),"@",Konfiguration!$B$5),"")</f>
        <v/>
      </c>
    </row>
    <row r="846" ht="15.75" customHeight="1">
      <c r="A846" s="17" t="str">
        <f>IF(ROW(D846)-2&lt;=Konfiguration!$B$8,CONCATENATE(static_data!$A$19,IF(ROW(D846)-2&lt;10,CONCATENATE("00",ROW(D846)-2),IF(ROW(D846)-2&lt;100,CONCATENATE("0",ROW(D846)-2),ROW(D846)-2))),"")</f>
        <v/>
      </c>
      <c r="B846" s="17" t="str">
        <f>IF(ROW(D846)-2&lt;=Konfiguration!$B$8,CONCATENATE(MID(Konfiguration!$B$3,1,Konfiguration!$B$4)),"")</f>
        <v/>
      </c>
      <c r="C846" s="17" t="str">
        <f>IF(ROW(D846)-2&lt;=Konfiguration!$B$8,CONCATENATE(MID(Konfiguration!$B$3,1,Konfiguration!$B$4),".",static_data!$A$19,IF(ROW(D846)-2&lt;10,CONCATENATE("00",ROW(D846)-2),IF(ROW(D846)-2&lt;100,CONCATENATE("0",ROW(D846)-2),ROW(D846)-2))),"")</f>
        <v/>
      </c>
      <c r="D846" s="17" t="str">
        <f>IF(ROW(D846)-2&lt;=Konfiguration!$B$8,CONCATENATE(MID(Konfiguration!$B$3,1,Konfiguration!$B$4),".",static_data!$A$19,IF(ROW(D846)-2&lt;10,CONCATENATE("00",ROW(D846)-2),IF(ROW(D846)-2&lt;100,CONCATENATE("0",ROW(D846)-2),ROW(D846)-2)),"@",Konfiguration!$B$5),"")</f>
        <v/>
      </c>
      <c r="E846" s="15"/>
      <c r="F846" s="17" t="str">
        <f>IF(ROW(D846)-2&lt;=Konfiguration!$B$9,CONCATENATE(static_data!$A$20,IF(ROW(D846)-2&lt;10,CONCATENATE("00",ROW(D846)-2),IF(ROW(D846)-2&lt;100,CONCATENATE("0",ROW(D846)-2),ROW(D846)-2))),"")</f>
        <v/>
      </c>
      <c r="G846" s="17" t="str">
        <f>IF(ROW(D846)-2&lt;=Konfiguration!$B$9,CONCATENATE(MID(Konfiguration!$B$3,1,Konfiguration!$B$4)),"")</f>
        <v/>
      </c>
      <c r="H846" s="17" t="str">
        <f>IF(ROW(I846)-2&lt;=Konfiguration!$B$9,CONCATENATE(MID(Konfiguration!$B$3,1,Konfiguration!$B$4),".",static_data!$A$20,IF(ROW(I846)-2&lt;10,CONCATENATE("00",ROW(I846)-2),IF(ROW(I846)-2&lt;100,CONCATENATE("0",ROW(I846)-2),ROW(I846)-2))),"")</f>
        <v/>
      </c>
      <c r="I846" s="17" t="str">
        <f>IF(ROW(I846)-2&lt;=Konfiguration!$B$9,CONCATENATE(MID(Konfiguration!$B$3,1,Konfiguration!$B$4),".",static_data!$A$20,IF(ROW(I846)-2&lt;10,CONCATENATE("00",ROW(I846)-2),IF(ROW(I846)-2&lt;100,CONCATENATE("0",ROW(I846)-2),ROW(I846)-2)),"@",Konfiguration!$B$5),"")</f>
        <v/>
      </c>
    </row>
    <row r="847" ht="15.75" customHeight="1">
      <c r="A847" s="17" t="str">
        <f>IF(ROW(D847)-2&lt;=Konfiguration!$B$8,CONCATENATE(static_data!$A$19,IF(ROW(D847)-2&lt;10,CONCATENATE("00",ROW(D847)-2),IF(ROW(D847)-2&lt;100,CONCATENATE("0",ROW(D847)-2),ROW(D847)-2))),"")</f>
        <v/>
      </c>
      <c r="B847" s="17" t="str">
        <f>IF(ROW(D847)-2&lt;=Konfiguration!$B$8,CONCATENATE(MID(Konfiguration!$B$3,1,Konfiguration!$B$4)),"")</f>
        <v/>
      </c>
      <c r="C847" s="17" t="str">
        <f>IF(ROW(D847)-2&lt;=Konfiguration!$B$8,CONCATENATE(MID(Konfiguration!$B$3,1,Konfiguration!$B$4),".",static_data!$A$19,IF(ROW(D847)-2&lt;10,CONCATENATE("00",ROW(D847)-2),IF(ROW(D847)-2&lt;100,CONCATENATE("0",ROW(D847)-2),ROW(D847)-2))),"")</f>
        <v/>
      </c>
      <c r="D847" s="17" t="str">
        <f>IF(ROW(D847)-2&lt;=Konfiguration!$B$8,CONCATENATE(MID(Konfiguration!$B$3,1,Konfiguration!$B$4),".",static_data!$A$19,IF(ROW(D847)-2&lt;10,CONCATENATE("00",ROW(D847)-2),IF(ROW(D847)-2&lt;100,CONCATENATE("0",ROW(D847)-2),ROW(D847)-2)),"@",Konfiguration!$B$5),"")</f>
        <v/>
      </c>
      <c r="E847" s="15"/>
      <c r="F847" s="17" t="str">
        <f>IF(ROW(D847)-2&lt;=Konfiguration!$B$9,CONCATENATE(static_data!$A$20,IF(ROW(D847)-2&lt;10,CONCATENATE("00",ROW(D847)-2),IF(ROW(D847)-2&lt;100,CONCATENATE("0",ROW(D847)-2),ROW(D847)-2))),"")</f>
        <v/>
      </c>
      <c r="G847" s="17" t="str">
        <f>IF(ROW(D847)-2&lt;=Konfiguration!$B$9,CONCATENATE(MID(Konfiguration!$B$3,1,Konfiguration!$B$4)),"")</f>
        <v/>
      </c>
      <c r="H847" s="17" t="str">
        <f>IF(ROW(I847)-2&lt;=Konfiguration!$B$9,CONCATENATE(MID(Konfiguration!$B$3,1,Konfiguration!$B$4),".",static_data!$A$20,IF(ROW(I847)-2&lt;10,CONCATENATE("00",ROW(I847)-2),IF(ROW(I847)-2&lt;100,CONCATENATE("0",ROW(I847)-2),ROW(I847)-2))),"")</f>
        <v/>
      </c>
      <c r="I847" s="17" t="str">
        <f>IF(ROW(I847)-2&lt;=Konfiguration!$B$9,CONCATENATE(MID(Konfiguration!$B$3,1,Konfiguration!$B$4),".",static_data!$A$20,IF(ROW(I847)-2&lt;10,CONCATENATE("00",ROW(I847)-2),IF(ROW(I847)-2&lt;100,CONCATENATE("0",ROW(I847)-2),ROW(I847)-2)),"@",Konfiguration!$B$5),"")</f>
        <v/>
      </c>
    </row>
    <row r="848" ht="15.75" customHeight="1">
      <c r="A848" s="17" t="str">
        <f>IF(ROW(D848)-2&lt;=Konfiguration!$B$8,CONCATENATE(static_data!$A$19,IF(ROW(D848)-2&lt;10,CONCATENATE("00",ROW(D848)-2),IF(ROW(D848)-2&lt;100,CONCATENATE("0",ROW(D848)-2),ROW(D848)-2))),"")</f>
        <v/>
      </c>
      <c r="B848" s="17" t="str">
        <f>IF(ROW(D848)-2&lt;=Konfiguration!$B$8,CONCATENATE(MID(Konfiguration!$B$3,1,Konfiguration!$B$4)),"")</f>
        <v/>
      </c>
      <c r="C848" s="17" t="str">
        <f>IF(ROW(D848)-2&lt;=Konfiguration!$B$8,CONCATENATE(MID(Konfiguration!$B$3,1,Konfiguration!$B$4),".",static_data!$A$19,IF(ROW(D848)-2&lt;10,CONCATENATE("00",ROW(D848)-2),IF(ROW(D848)-2&lt;100,CONCATENATE("0",ROW(D848)-2),ROW(D848)-2))),"")</f>
        <v/>
      </c>
      <c r="D848" s="17" t="str">
        <f>IF(ROW(D848)-2&lt;=Konfiguration!$B$8,CONCATENATE(MID(Konfiguration!$B$3,1,Konfiguration!$B$4),".",static_data!$A$19,IF(ROW(D848)-2&lt;10,CONCATENATE("00",ROW(D848)-2),IF(ROW(D848)-2&lt;100,CONCATENATE("0",ROW(D848)-2),ROW(D848)-2)),"@",Konfiguration!$B$5),"")</f>
        <v/>
      </c>
      <c r="E848" s="15"/>
      <c r="F848" s="17" t="str">
        <f>IF(ROW(D848)-2&lt;=Konfiguration!$B$9,CONCATENATE(static_data!$A$20,IF(ROW(D848)-2&lt;10,CONCATENATE("00",ROW(D848)-2),IF(ROW(D848)-2&lt;100,CONCATENATE("0",ROW(D848)-2),ROW(D848)-2))),"")</f>
        <v/>
      </c>
      <c r="G848" s="17" t="str">
        <f>IF(ROW(D848)-2&lt;=Konfiguration!$B$9,CONCATENATE(MID(Konfiguration!$B$3,1,Konfiguration!$B$4)),"")</f>
        <v/>
      </c>
      <c r="H848" s="17" t="str">
        <f>IF(ROW(I848)-2&lt;=Konfiguration!$B$9,CONCATENATE(MID(Konfiguration!$B$3,1,Konfiguration!$B$4),".",static_data!$A$20,IF(ROW(I848)-2&lt;10,CONCATENATE("00",ROW(I848)-2),IF(ROW(I848)-2&lt;100,CONCATENATE("0",ROW(I848)-2),ROW(I848)-2))),"")</f>
        <v/>
      </c>
      <c r="I848" s="17" t="str">
        <f>IF(ROW(I848)-2&lt;=Konfiguration!$B$9,CONCATENATE(MID(Konfiguration!$B$3,1,Konfiguration!$B$4),".",static_data!$A$20,IF(ROW(I848)-2&lt;10,CONCATENATE("00",ROW(I848)-2),IF(ROW(I848)-2&lt;100,CONCATENATE("0",ROW(I848)-2),ROW(I848)-2)),"@",Konfiguration!$B$5),"")</f>
        <v/>
      </c>
    </row>
    <row r="849" ht="15.75" customHeight="1">
      <c r="A849" s="17" t="str">
        <f>IF(ROW(D849)-2&lt;=Konfiguration!$B$8,CONCATENATE(static_data!$A$19,IF(ROW(D849)-2&lt;10,CONCATENATE("00",ROW(D849)-2),IF(ROW(D849)-2&lt;100,CONCATENATE("0",ROW(D849)-2),ROW(D849)-2))),"")</f>
        <v/>
      </c>
      <c r="B849" s="17" t="str">
        <f>IF(ROW(D849)-2&lt;=Konfiguration!$B$8,CONCATENATE(MID(Konfiguration!$B$3,1,Konfiguration!$B$4)),"")</f>
        <v/>
      </c>
      <c r="C849" s="17" t="str">
        <f>IF(ROW(D849)-2&lt;=Konfiguration!$B$8,CONCATENATE(MID(Konfiguration!$B$3,1,Konfiguration!$B$4),".",static_data!$A$19,IF(ROW(D849)-2&lt;10,CONCATENATE("00",ROW(D849)-2),IF(ROW(D849)-2&lt;100,CONCATENATE("0",ROW(D849)-2),ROW(D849)-2))),"")</f>
        <v/>
      </c>
      <c r="D849" s="17" t="str">
        <f>IF(ROW(D849)-2&lt;=Konfiguration!$B$8,CONCATENATE(MID(Konfiguration!$B$3,1,Konfiguration!$B$4),".",static_data!$A$19,IF(ROW(D849)-2&lt;10,CONCATENATE("00",ROW(D849)-2),IF(ROW(D849)-2&lt;100,CONCATENATE("0",ROW(D849)-2),ROW(D849)-2)),"@",Konfiguration!$B$5),"")</f>
        <v/>
      </c>
      <c r="E849" s="15"/>
      <c r="F849" s="17" t="str">
        <f>IF(ROW(D849)-2&lt;=Konfiguration!$B$9,CONCATENATE(static_data!$A$20,IF(ROW(D849)-2&lt;10,CONCATENATE("00",ROW(D849)-2),IF(ROW(D849)-2&lt;100,CONCATENATE("0",ROW(D849)-2),ROW(D849)-2))),"")</f>
        <v/>
      </c>
      <c r="G849" s="17" t="str">
        <f>IF(ROW(D849)-2&lt;=Konfiguration!$B$9,CONCATENATE(MID(Konfiguration!$B$3,1,Konfiguration!$B$4)),"")</f>
        <v/>
      </c>
      <c r="H849" s="17" t="str">
        <f>IF(ROW(I849)-2&lt;=Konfiguration!$B$9,CONCATENATE(MID(Konfiguration!$B$3,1,Konfiguration!$B$4),".",static_data!$A$20,IF(ROW(I849)-2&lt;10,CONCATENATE("00",ROW(I849)-2),IF(ROW(I849)-2&lt;100,CONCATENATE("0",ROW(I849)-2),ROW(I849)-2))),"")</f>
        <v/>
      </c>
      <c r="I849" s="17" t="str">
        <f>IF(ROW(I849)-2&lt;=Konfiguration!$B$9,CONCATENATE(MID(Konfiguration!$B$3,1,Konfiguration!$B$4),".",static_data!$A$20,IF(ROW(I849)-2&lt;10,CONCATENATE("00",ROW(I849)-2),IF(ROW(I849)-2&lt;100,CONCATENATE("0",ROW(I849)-2),ROW(I849)-2)),"@",Konfiguration!$B$5),"")</f>
        <v/>
      </c>
    </row>
    <row r="850" ht="15.75" customHeight="1">
      <c r="A850" s="17" t="str">
        <f>IF(ROW(D850)-2&lt;=Konfiguration!$B$8,CONCATENATE(static_data!$A$19,IF(ROW(D850)-2&lt;10,CONCATENATE("00",ROW(D850)-2),IF(ROW(D850)-2&lt;100,CONCATENATE("0",ROW(D850)-2),ROW(D850)-2))),"")</f>
        <v/>
      </c>
      <c r="B850" s="17" t="str">
        <f>IF(ROW(D850)-2&lt;=Konfiguration!$B$8,CONCATENATE(MID(Konfiguration!$B$3,1,Konfiguration!$B$4)),"")</f>
        <v/>
      </c>
      <c r="C850" s="17" t="str">
        <f>IF(ROW(D850)-2&lt;=Konfiguration!$B$8,CONCATENATE(MID(Konfiguration!$B$3,1,Konfiguration!$B$4),".",static_data!$A$19,IF(ROW(D850)-2&lt;10,CONCATENATE("00",ROW(D850)-2),IF(ROW(D850)-2&lt;100,CONCATENATE("0",ROW(D850)-2),ROW(D850)-2))),"")</f>
        <v/>
      </c>
      <c r="D850" s="17" t="str">
        <f>IF(ROW(D850)-2&lt;=Konfiguration!$B$8,CONCATENATE(MID(Konfiguration!$B$3,1,Konfiguration!$B$4),".",static_data!$A$19,IF(ROW(D850)-2&lt;10,CONCATENATE("00",ROW(D850)-2),IF(ROW(D850)-2&lt;100,CONCATENATE("0",ROW(D850)-2),ROW(D850)-2)),"@",Konfiguration!$B$5),"")</f>
        <v/>
      </c>
      <c r="E850" s="15"/>
      <c r="F850" s="17" t="str">
        <f>IF(ROW(D850)-2&lt;=Konfiguration!$B$9,CONCATENATE(static_data!$A$20,IF(ROW(D850)-2&lt;10,CONCATENATE("00",ROW(D850)-2),IF(ROW(D850)-2&lt;100,CONCATENATE("0",ROW(D850)-2),ROW(D850)-2))),"")</f>
        <v/>
      </c>
      <c r="G850" s="17" t="str">
        <f>IF(ROW(D850)-2&lt;=Konfiguration!$B$9,CONCATENATE(MID(Konfiguration!$B$3,1,Konfiguration!$B$4)),"")</f>
        <v/>
      </c>
      <c r="H850" s="17" t="str">
        <f>IF(ROW(I850)-2&lt;=Konfiguration!$B$9,CONCATENATE(MID(Konfiguration!$B$3,1,Konfiguration!$B$4),".",static_data!$A$20,IF(ROW(I850)-2&lt;10,CONCATENATE("00",ROW(I850)-2),IF(ROW(I850)-2&lt;100,CONCATENATE("0",ROW(I850)-2),ROW(I850)-2))),"")</f>
        <v/>
      </c>
      <c r="I850" s="17" t="str">
        <f>IF(ROW(I850)-2&lt;=Konfiguration!$B$9,CONCATENATE(MID(Konfiguration!$B$3,1,Konfiguration!$B$4),".",static_data!$A$20,IF(ROW(I850)-2&lt;10,CONCATENATE("00",ROW(I850)-2),IF(ROW(I850)-2&lt;100,CONCATENATE("0",ROW(I850)-2),ROW(I850)-2)),"@",Konfiguration!$B$5),"")</f>
        <v/>
      </c>
    </row>
    <row r="851" ht="15.75" customHeight="1">
      <c r="A851" s="17" t="str">
        <f>IF(ROW(D851)-2&lt;=Konfiguration!$B$8,CONCATENATE(static_data!$A$19,IF(ROW(D851)-2&lt;10,CONCATENATE("00",ROW(D851)-2),IF(ROW(D851)-2&lt;100,CONCATENATE("0",ROW(D851)-2),ROW(D851)-2))),"")</f>
        <v/>
      </c>
      <c r="B851" s="17" t="str">
        <f>IF(ROW(D851)-2&lt;=Konfiguration!$B$8,CONCATENATE(MID(Konfiguration!$B$3,1,Konfiguration!$B$4)),"")</f>
        <v/>
      </c>
      <c r="C851" s="17" t="str">
        <f>IF(ROW(D851)-2&lt;=Konfiguration!$B$8,CONCATENATE(MID(Konfiguration!$B$3,1,Konfiguration!$B$4),".",static_data!$A$19,IF(ROW(D851)-2&lt;10,CONCATENATE("00",ROW(D851)-2),IF(ROW(D851)-2&lt;100,CONCATENATE("0",ROW(D851)-2),ROW(D851)-2))),"")</f>
        <v/>
      </c>
      <c r="D851" s="17" t="str">
        <f>IF(ROW(D851)-2&lt;=Konfiguration!$B$8,CONCATENATE(MID(Konfiguration!$B$3,1,Konfiguration!$B$4),".",static_data!$A$19,IF(ROW(D851)-2&lt;10,CONCATENATE("00",ROW(D851)-2),IF(ROW(D851)-2&lt;100,CONCATENATE("0",ROW(D851)-2),ROW(D851)-2)),"@",Konfiguration!$B$5),"")</f>
        <v/>
      </c>
      <c r="E851" s="15"/>
      <c r="F851" s="17" t="str">
        <f>IF(ROW(D851)-2&lt;=Konfiguration!$B$9,CONCATENATE(static_data!$A$20,IF(ROW(D851)-2&lt;10,CONCATENATE("00",ROW(D851)-2),IF(ROW(D851)-2&lt;100,CONCATENATE("0",ROW(D851)-2),ROW(D851)-2))),"")</f>
        <v/>
      </c>
      <c r="G851" s="17" t="str">
        <f>IF(ROW(D851)-2&lt;=Konfiguration!$B$9,CONCATENATE(MID(Konfiguration!$B$3,1,Konfiguration!$B$4)),"")</f>
        <v/>
      </c>
      <c r="H851" s="17" t="str">
        <f>IF(ROW(I851)-2&lt;=Konfiguration!$B$9,CONCATENATE(MID(Konfiguration!$B$3,1,Konfiguration!$B$4),".",static_data!$A$20,IF(ROW(I851)-2&lt;10,CONCATENATE("00",ROW(I851)-2),IF(ROW(I851)-2&lt;100,CONCATENATE("0",ROW(I851)-2),ROW(I851)-2))),"")</f>
        <v/>
      </c>
      <c r="I851" s="17" t="str">
        <f>IF(ROW(I851)-2&lt;=Konfiguration!$B$9,CONCATENATE(MID(Konfiguration!$B$3,1,Konfiguration!$B$4),".",static_data!$A$20,IF(ROW(I851)-2&lt;10,CONCATENATE("00",ROW(I851)-2),IF(ROW(I851)-2&lt;100,CONCATENATE("0",ROW(I851)-2),ROW(I851)-2)),"@",Konfiguration!$B$5),"")</f>
        <v/>
      </c>
    </row>
    <row r="852" ht="15.75" customHeight="1">
      <c r="A852" s="17" t="str">
        <f>IF(ROW(D852)-2&lt;=Konfiguration!$B$8,CONCATENATE(static_data!$A$19,IF(ROW(D852)-2&lt;10,CONCATENATE("00",ROW(D852)-2),IF(ROW(D852)-2&lt;100,CONCATENATE("0",ROW(D852)-2),ROW(D852)-2))),"")</f>
        <v/>
      </c>
      <c r="B852" s="17" t="str">
        <f>IF(ROW(D852)-2&lt;=Konfiguration!$B$8,CONCATENATE(MID(Konfiguration!$B$3,1,Konfiguration!$B$4)),"")</f>
        <v/>
      </c>
      <c r="C852" s="17" t="str">
        <f>IF(ROW(D852)-2&lt;=Konfiguration!$B$8,CONCATENATE(MID(Konfiguration!$B$3,1,Konfiguration!$B$4),".",static_data!$A$19,IF(ROW(D852)-2&lt;10,CONCATENATE("00",ROW(D852)-2),IF(ROW(D852)-2&lt;100,CONCATENATE("0",ROW(D852)-2),ROW(D852)-2))),"")</f>
        <v/>
      </c>
      <c r="D852" s="17" t="str">
        <f>IF(ROW(D852)-2&lt;=Konfiguration!$B$8,CONCATENATE(MID(Konfiguration!$B$3,1,Konfiguration!$B$4),".",static_data!$A$19,IF(ROW(D852)-2&lt;10,CONCATENATE("00",ROW(D852)-2),IF(ROW(D852)-2&lt;100,CONCATENATE("0",ROW(D852)-2),ROW(D852)-2)),"@",Konfiguration!$B$5),"")</f>
        <v/>
      </c>
      <c r="E852" s="15"/>
      <c r="F852" s="17" t="str">
        <f>IF(ROW(D852)-2&lt;=Konfiguration!$B$9,CONCATENATE(static_data!$A$20,IF(ROW(D852)-2&lt;10,CONCATENATE("00",ROW(D852)-2),IF(ROW(D852)-2&lt;100,CONCATENATE("0",ROW(D852)-2),ROW(D852)-2))),"")</f>
        <v/>
      </c>
      <c r="G852" s="17" t="str">
        <f>IF(ROW(D852)-2&lt;=Konfiguration!$B$9,CONCATENATE(MID(Konfiguration!$B$3,1,Konfiguration!$B$4)),"")</f>
        <v/>
      </c>
      <c r="H852" s="17" t="str">
        <f>IF(ROW(I852)-2&lt;=Konfiguration!$B$9,CONCATENATE(MID(Konfiguration!$B$3,1,Konfiguration!$B$4),".",static_data!$A$20,IF(ROW(I852)-2&lt;10,CONCATENATE("00",ROW(I852)-2),IF(ROW(I852)-2&lt;100,CONCATENATE("0",ROW(I852)-2),ROW(I852)-2))),"")</f>
        <v/>
      </c>
      <c r="I852" s="17" t="str">
        <f>IF(ROW(I852)-2&lt;=Konfiguration!$B$9,CONCATENATE(MID(Konfiguration!$B$3,1,Konfiguration!$B$4),".",static_data!$A$20,IF(ROW(I852)-2&lt;10,CONCATENATE("00",ROW(I852)-2),IF(ROW(I852)-2&lt;100,CONCATENATE("0",ROW(I852)-2),ROW(I852)-2)),"@",Konfiguration!$B$5),"")</f>
        <v/>
      </c>
    </row>
    <row r="853" ht="15.75" customHeight="1">
      <c r="A853" s="17" t="str">
        <f>IF(ROW(D853)-2&lt;=Konfiguration!$B$8,CONCATENATE(static_data!$A$19,IF(ROW(D853)-2&lt;10,CONCATENATE("00",ROW(D853)-2),IF(ROW(D853)-2&lt;100,CONCATENATE("0",ROW(D853)-2),ROW(D853)-2))),"")</f>
        <v/>
      </c>
      <c r="B853" s="17" t="str">
        <f>IF(ROW(D853)-2&lt;=Konfiguration!$B$8,CONCATENATE(MID(Konfiguration!$B$3,1,Konfiguration!$B$4)),"")</f>
        <v/>
      </c>
      <c r="C853" s="17" t="str">
        <f>IF(ROW(D853)-2&lt;=Konfiguration!$B$8,CONCATENATE(MID(Konfiguration!$B$3,1,Konfiguration!$B$4),".",static_data!$A$19,IF(ROW(D853)-2&lt;10,CONCATENATE("00",ROW(D853)-2),IF(ROW(D853)-2&lt;100,CONCATENATE("0",ROW(D853)-2),ROW(D853)-2))),"")</f>
        <v/>
      </c>
      <c r="D853" s="17" t="str">
        <f>IF(ROW(D853)-2&lt;=Konfiguration!$B$8,CONCATENATE(MID(Konfiguration!$B$3,1,Konfiguration!$B$4),".",static_data!$A$19,IF(ROW(D853)-2&lt;10,CONCATENATE("00",ROW(D853)-2),IF(ROW(D853)-2&lt;100,CONCATENATE("0",ROW(D853)-2),ROW(D853)-2)),"@",Konfiguration!$B$5),"")</f>
        <v/>
      </c>
      <c r="E853" s="15"/>
      <c r="F853" s="17" t="str">
        <f>IF(ROW(D853)-2&lt;=Konfiguration!$B$9,CONCATENATE(static_data!$A$20,IF(ROW(D853)-2&lt;10,CONCATENATE("00",ROW(D853)-2),IF(ROW(D853)-2&lt;100,CONCATENATE("0",ROW(D853)-2),ROW(D853)-2))),"")</f>
        <v/>
      </c>
      <c r="G853" s="17" t="str">
        <f>IF(ROW(D853)-2&lt;=Konfiguration!$B$9,CONCATENATE(MID(Konfiguration!$B$3,1,Konfiguration!$B$4)),"")</f>
        <v/>
      </c>
      <c r="H853" s="17" t="str">
        <f>IF(ROW(I853)-2&lt;=Konfiguration!$B$9,CONCATENATE(MID(Konfiguration!$B$3,1,Konfiguration!$B$4),".",static_data!$A$20,IF(ROW(I853)-2&lt;10,CONCATENATE("00",ROW(I853)-2),IF(ROW(I853)-2&lt;100,CONCATENATE("0",ROW(I853)-2),ROW(I853)-2))),"")</f>
        <v/>
      </c>
      <c r="I853" s="17" t="str">
        <f>IF(ROW(I853)-2&lt;=Konfiguration!$B$9,CONCATENATE(MID(Konfiguration!$B$3,1,Konfiguration!$B$4),".",static_data!$A$20,IF(ROW(I853)-2&lt;10,CONCATENATE("00",ROW(I853)-2),IF(ROW(I853)-2&lt;100,CONCATENATE("0",ROW(I853)-2),ROW(I853)-2)),"@",Konfiguration!$B$5),"")</f>
        <v/>
      </c>
    </row>
    <row r="854" ht="15.75" customHeight="1">
      <c r="A854" s="17" t="str">
        <f>IF(ROW(D854)-2&lt;=Konfiguration!$B$8,CONCATENATE(static_data!$A$19,IF(ROW(D854)-2&lt;10,CONCATENATE("00",ROW(D854)-2),IF(ROW(D854)-2&lt;100,CONCATENATE("0",ROW(D854)-2),ROW(D854)-2))),"")</f>
        <v/>
      </c>
      <c r="B854" s="17" t="str">
        <f>IF(ROW(D854)-2&lt;=Konfiguration!$B$8,CONCATENATE(MID(Konfiguration!$B$3,1,Konfiguration!$B$4)),"")</f>
        <v/>
      </c>
      <c r="C854" s="17" t="str">
        <f>IF(ROW(D854)-2&lt;=Konfiguration!$B$8,CONCATENATE(MID(Konfiguration!$B$3,1,Konfiguration!$B$4),".",static_data!$A$19,IF(ROW(D854)-2&lt;10,CONCATENATE("00",ROW(D854)-2),IF(ROW(D854)-2&lt;100,CONCATENATE("0",ROW(D854)-2),ROW(D854)-2))),"")</f>
        <v/>
      </c>
      <c r="D854" s="17" t="str">
        <f>IF(ROW(D854)-2&lt;=Konfiguration!$B$8,CONCATENATE(MID(Konfiguration!$B$3,1,Konfiguration!$B$4),".",static_data!$A$19,IF(ROW(D854)-2&lt;10,CONCATENATE("00",ROW(D854)-2),IF(ROW(D854)-2&lt;100,CONCATENATE("0",ROW(D854)-2),ROW(D854)-2)),"@",Konfiguration!$B$5),"")</f>
        <v/>
      </c>
      <c r="E854" s="15"/>
      <c r="F854" s="17" t="str">
        <f>IF(ROW(D854)-2&lt;=Konfiguration!$B$9,CONCATENATE(static_data!$A$20,IF(ROW(D854)-2&lt;10,CONCATENATE("00",ROW(D854)-2),IF(ROW(D854)-2&lt;100,CONCATENATE("0",ROW(D854)-2),ROW(D854)-2))),"")</f>
        <v/>
      </c>
      <c r="G854" s="17" t="str">
        <f>IF(ROW(D854)-2&lt;=Konfiguration!$B$9,CONCATENATE(MID(Konfiguration!$B$3,1,Konfiguration!$B$4)),"")</f>
        <v/>
      </c>
      <c r="H854" s="17" t="str">
        <f>IF(ROW(I854)-2&lt;=Konfiguration!$B$9,CONCATENATE(MID(Konfiguration!$B$3,1,Konfiguration!$B$4),".",static_data!$A$20,IF(ROW(I854)-2&lt;10,CONCATENATE("00",ROW(I854)-2),IF(ROW(I854)-2&lt;100,CONCATENATE("0",ROW(I854)-2),ROW(I854)-2))),"")</f>
        <v/>
      </c>
      <c r="I854" s="17" t="str">
        <f>IF(ROW(I854)-2&lt;=Konfiguration!$B$9,CONCATENATE(MID(Konfiguration!$B$3,1,Konfiguration!$B$4),".",static_data!$A$20,IF(ROW(I854)-2&lt;10,CONCATENATE("00",ROW(I854)-2),IF(ROW(I854)-2&lt;100,CONCATENATE("0",ROW(I854)-2),ROW(I854)-2)),"@",Konfiguration!$B$5),"")</f>
        <v/>
      </c>
    </row>
    <row r="855" ht="15.75" customHeight="1">
      <c r="A855" s="17" t="str">
        <f>IF(ROW(D855)-2&lt;=Konfiguration!$B$8,CONCATENATE(static_data!$A$19,IF(ROW(D855)-2&lt;10,CONCATENATE("00",ROW(D855)-2),IF(ROW(D855)-2&lt;100,CONCATENATE("0",ROW(D855)-2),ROW(D855)-2))),"")</f>
        <v/>
      </c>
      <c r="B855" s="17" t="str">
        <f>IF(ROW(D855)-2&lt;=Konfiguration!$B$8,CONCATENATE(MID(Konfiguration!$B$3,1,Konfiguration!$B$4)),"")</f>
        <v/>
      </c>
      <c r="C855" s="17" t="str">
        <f>IF(ROW(D855)-2&lt;=Konfiguration!$B$8,CONCATENATE(MID(Konfiguration!$B$3,1,Konfiguration!$B$4),".",static_data!$A$19,IF(ROW(D855)-2&lt;10,CONCATENATE("00",ROW(D855)-2),IF(ROW(D855)-2&lt;100,CONCATENATE("0",ROW(D855)-2),ROW(D855)-2))),"")</f>
        <v/>
      </c>
      <c r="D855" s="17" t="str">
        <f>IF(ROW(D855)-2&lt;=Konfiguration!$B$8,CONCATENATE(MID(Konfiguration!$B$3,1,Konfiguration!$B$4),".",static_data!$A$19,IF(ROW(D855)-2&lt;10,CONCATENATE("00",ROW(D855)-2),IF(ROW(D855)-2&lt;100,CONCATENATE("0",ROW(D855)-2),ROW(D855)-2)),"@",Konfiguration!$B$5),"")</f>
        <v/>
      </c>
      <c r="E855" s="15"/>
      <c r="F855" s="17" t="str">
        <f>IF(ROW(D855)-2&lt;=Konfiguration!$B$9,CONCATENATE(static_data!$A$20,IF(ROW(D855)-2&lt;10,CONCATENATE("00",ROW(D855)-2),IF(ROW(D855)-2&lt;100,CONCATENATE("0",ROW(D855)-2),ROW(D855)-2))),"")</f>
        <v/>
      </c>
      <c r="G855" s="17" t="str">
        <f>IF(ROW(D855)-2&lt;=Konfiguration!$B$9,CONCATENATE(MID(Konfiguration!$B$3,1,Konfiguration!$B$4)),"")</f>
        <v/>
      </c>
      <c r="H855" s="17" t="str">
        <f>IF(ROW(I855)-2&lt;=Konfiguration!$B$9,CONCATENATE(MID(Konfiguration!$B$3,1,Konfiguration!$B$4),".",static_data!$A$20,IF(ROW(I855)-2&lt;10,CONCATENATE("00",ROW(I855)-2),IF(ROW(I855)-2&lt;100,CONCATENATE("0",ROW(I855)-2),ROW(I855)-2))),"")</f>
        <v/>
      </c>
      <c r="I855" s="17" t="str">
        <f>IF(ROW(I855)-2&lt;=Konfiguration!$B$9,CONCATENATE(MID(Konfiguration!$B$3,1,Konfiguration!$B$4),".",static_data!$A$20,IF(ROW(I855)-2&lt;10,CONCATENATE("00",ROW(I855)-2),IF(ROW(I855)-2&lt;100,CONCATENATE("0",ROW(I855)-2),ROW(I855)-2)),"@",Konfiguration!$B$5),"")</f>
        <v/>
      </c>
    </row>
    <row r="856" ht="15.75" customHeight="1">
      <c r="A856" s="17" t="str">
        <f>IF(ROW(D856)-2&lt;=Konfiguration!$B$8,CONCATENATE(static_data!$A$19,IF(ROW(D856)-2&lt;10,CONCATENATE("00",ROW(D856)-2),IF(ROW(D856)-2&lt;100,CONCATENATE("0",ROW(D856)-2),ROW(D856)-2))),"")</f>
        <v/>
      </c>
      <c r="B856" s="17" t="str">
        <f>IF(ROW(D856)-2&lt;=Konfiguration!$B$8,CONCATENATE(MID(Konfiguration!$B$3,1,Konfiguration!$B$4)),"")</f>
        <v/>
      </c>
      <c r="C856" s="17" t="str">
        <f>IF(ROW(D856)-2&lt;=Konfiguration!$B$8,CONCATENATE(MID(Konfiguration!$B$3,1,Konfiguration!$B$4),".",static_data!$A$19,IF(ROW(D856)-2&lt;10,CONCATENATE("00",ROW(D856)-2),IF(ROW(D856)-2&lt;100,CONCATENATE("0",ROW(D856)-2),ROW(D856)-2))),"")</f>
        <v/>
      </c>
      <c r="D856" s="17" t="str">
        <f>IF(ROW(D856)-2&lt;=Konfiguration!$B$8,CONCATENATE(MID(Konfiguration!$B$3,1,Konfiguration!$B$4),".",static_data!$A$19,IF(ROW(D856)-2&lt;10,CONCATENATE("00",ROW(D856)-2),IF(ROW(D856)-2&lt;100,CONCATENATE("0",ROW(D856)-2),ROW(D856)-2)),"@",Konfiguration!$B$5),"")</f>
        <v/>
      </c>
      <c r="E856" s="15"/>
      <c r="F856" s="17" t="str">
        <f>IF(ROW(D856)-2&lt;=Konfiguration!$B$9,CONCATENATE(static_data!$A$20,IF(ROW(D856)-2&lt;10,CONCATENATE("00",ROW(D856)-2),IF(ROW(D856)-2&lt;100,CONCATENATE("0",ROW(D856)-2),ROW(D856)-2))),"")</f>
        <v/>
      </c>
      <c r="G856" s="17" t="str">
        <f>IF(ROW(D856)-2&lt;=Konfiguration!$B$9,CONCATENATE(MID(Konfiguration!$B$3,1,Konfiguration!$B$4)),"")</f>
        <v/>
      </c>
      <c r="H856" s="17" t="str">
        <f>IF(ROW(I856)-2&lt;=Konfiguration!$B$9,CONCATENATE(MID(Konfiguration!$B$3,1,Konfiguration!$B$4),".",static_data!$A$20,IF(ROW(I856)-2&lt;10,CONCATENATE("00",ROW(I856)-2),IF(ROW(I856)-2&lt;100,CONCATENATE("0",ROW(I856)-2),ROW(I856)-2))),"")</f>
        <v/>
      </c>
      <c r="I856" s="17" t="str">
        <f>IF(ROW(I856)-2&lt;=Konfiguration!$B$9,CONCATENATE(MID(Konfiguration!$B$3,1,Konfiguration!$B$4),".",static_data!$A$20,IF(ROW(I856)-2&lt;10,CONCATENATE("00",ROW(I856)-2),IF(ROW(I856)-2&lt;100,CONCATENATE("0",ROW(I856)-2),ROW(I856)-2)),"@",Konfiguration!$B$5),"")</f>
        <v/>
      </c>
    </row>
    <row r="857" ht="15.75" customHeight="1">
      <c r="A857" s="17" t="str">
        <f>IF(ROW(D857)-2&lt;=Konfiguration!$B$8,CONCATENATE(static_data!$A$19,IF(ROW(D857)-2&lt;10,CONCATENATE("00",ROW(D857)-2),IF(ROW(D857)-2&lt;100,CONCATENATE("0",ROW(D857)-2),ROW(D857)-2))),"")</f>
        <v/>
      </c>
      <c r="B857" s="17" t="str">
        <f>IF(ROW(D857)-2&lt;=Konfiguration!$B$8,CONCATENATE(MID(Konfiguration!$B$3,1,Konfiguration!$B$4)),"")</f>
        <v/>
      </c>
      <c r="C857" s="17" t="str">
        <f>IF(ROW(D857)-2&lt;=Konfiguration!$B$8,CONCATENATE(MID(Konfiguration!$B$3,1,Konfiguration!$B$4),".",static_data!$A$19,IF(ROW(D857)-2&lt;10,CONCATENATE("00",ROW(D857)-2),IF(ROW(D857)-2&lt;100,CONCATENATE("0",ROW(D857)-2),ROW(D857)-2))),"")</f>
        <v/>
      </c>
      <c r="D857" s="17" t="str">
        <f>IF(ROW(D857)-2&lt;=Konfiguration!$B$8,CONCATENATE(MID(Konfiguration!$B$3,1,Konfiguration!$B$4),".",static_data!$A$19,IF(ROW(D857)-2&lt;10,CONCATENATE("00",ROW(D857)-2),IF(ROW(D857)-2&lt;100,CONCATENATE("0",ROW(D857)-2),ROW(D857)-2)),"@",Konfiguration!$B$5),"")</f>
        <v/>
      </c>
      <c r="E857" s="15"/>
      <c r="F857" s="17" t="str">
        <f>IF(ROW(D857)-2&lt;=Konfiguration!$B$9,CONCATENATE(static_data!$A$20,IF(ROW(D857)-2&lt;10,CONCATENATE("00",ROW(D857)-2),IF(ROW(D857)-2&lt;100,CONCATENATE("0",ROW(D857)-2),ROW(D857)-2))),"")</f>
        <v/>
      </c>
      <c r="G857" s="17" t="str">
        <f>IF(ROW(D857)-2&lt;=Konfiguration!$B$9,CONCATENATE(MID(Konfiguration!$B$3,1,Konfiguration!$B$4)),"")</f>
        <v/>
      </c>
      <c r="H857" s="17" t="str">
        <f>IF(ROW(I857)-2&lt;=Konfiguration!$B$9,CONCATENATE(MID(Konfiguration!$B$3,1,Konfiguration!$B$4),".",static_data!$A$20,IF(ROW(I857)-2&lt;10,CONCATENATE("00",ROW(I857)-2),IF(ROW(I857)-2&lt;100,CONCATENATE("0",ROW(I857)-2),ROW(I857)-2))),"")</f>
        <v/>
      </c>
      <c r="I857" s="17" t="str">
        <f>IF(ROW(I857)-2&lt;=Konfiguration!$B$9,CONCATENATE(MID(Konfiguration!$B$3,1,Konfiguration!$B$4),".",static_data!$A$20,IF(ROW(I857)-2&lt;10,CONCATENATE("00",ROW(I857)-2),IF(ROW(I857)-2&lt;100,CONCATENATE("0",ROW(I857)-2),ROW(I857)-2)),"@",Konfiguration!$B$5),"")</f>
        <v/>
      </c>
    </row>
    <row r="858" ht="15.75" customHeight="1">
      <c r="A858" s="17" t="str">
        <f>IF(ROW(D858)-2&lt;=Konfiguration!$B$8,CONCATENATE(static_data!$A$19,IF(ROW(D858)-2&lt;10,CONCATENATE("00",ROW(D858)-2),IF(ROW(D858)-2&lt;100,CONCATENATE("0",ROW(D858)-2),ROW(D858)-2))),"")</f>
        <v/>
      </c>
      <c r="B858" s="17" t="str">
        <f>IF(ROW(D858)-2&lt;=Konfiguration!$B$8,CONCATENATE(MID(Konfiguration!$B$3,1,Konfiguration!$B$4)),"")</f>
        <v/>
      </c>
      <c r="C858" s="17" t="str">
        <f>IF(ROW(D858)-2&lt;=Konfiguration!$B$8,CONCATENATE(MID(Konfiguration!$B$3,1,Konfiguration!$B$4),".",static_data!$A$19,IF(ROW(D858)-2&lt;10,CONCATENATE("00",ROW(D858)-2),IF(ROW(D858)-2&lt;100,CONCATENATE("0",ROW(D858)-2),ROW(D858)-2))),"")</f>
        <v/>
      </c>
      <c r="D858" s="17" t="str">
        <f>IF(ROW(D858)-2&lt;=Konfiguration!$B$8,CONCATENATE(MID(Konfiguration!$B$3,1,Konfiguration!$B$4),".",static_data!$A$19,IF(ROW(D858)-2&lt;10,CONCATENATE("00",ROW(D858)-2),IF(ROW(D858)-2&lt;100,CONCATENATE("0",ROW(D858)-2),ROW(D858)-2)),"@",Konfiguration!$B$5),"")</f>
        <v/>
      </c>
      <c r="E858" s="15"/>
      <c r="F858" s="17" t="str">
        <f>IF(ROW(D858)-2&lt;=Konfiguration!$B$9,CONCATENATE(static_data!$A$20,IF(ROW(D858)-2&lt;10,CONCATENATE("00",ROW(D858)-2),IF(ROW(D858)-2&lt;100,CONCATENATE("0",ROW(D858)-2),ROW(D858)-2))),"")</f>
        <v/>
      </c>
      <c r="G858" s="17" t="str">
        <f>IF(ROW(D858)-2&lt;=Konfiguration!$B$9,CONCATENATE(MID(Konfiguration!$B$3,1,Konfiguration!$B$4)),"")</f>
        <v/>
      </c>
      <c r="H858" s="17" t="str">
        <f>IF(ROW(I858)-2&lt;=Konfiguration!$B$9,CONCATENATE(MID(Konfiguration!$B$3,1,Konfiguration!$B$4),".",static_data!$A$20,IF(ROW(I858)-2&lt;10,CONCATENATE("00",ROW(I858)-2),IF(ROW(I858)-2&lt;100,CONCATENATE("0",ROW(I858)-2),ROW(I858)-2))),"")</f>
        <v/>
      </c>
      <c r="I858" s="17" t="str">
        <f>IF(ROW(I858)-2&lt;=Konfiguration!$B$9,CONCATENATE(MID(Konfiguration!$B$3,1,Konfiguration!$B$4),".",static_data!$A$20,IF(ROW(I858)-2&lt;10,CONCATENATE("00",ROW(I858)-2),IF(ROW(I858)-2&lt;100,CONCATENATE("0",ROW(I858)-2),ROW(I858)-2)),"@",Konfiguration!$B$5),"")</f>
        <v/>
      </c>
    </row>
    <row r="859" ht="15.75" customHeight="1">
      <c r="A859" s="17" t="str">
        <f>IF(ROW(D859)-2&lt;=Konfiguration!$B$8,CONCATENATE(static_data!$A$19,IF(ROW(D859)-2&lt;10,CONCATENATE("00",ROW(D859)-2),IF(ROW(D859)-2&lt;100,CONCATENATE("0",ROW(D859)-2),ROW(D859)-2))),"")</f>
        <v/>
      </c>
      <c r="B859" s="17" t="str">
        <f>IF(ROW(D859)-2&lt;=Konfiguration!$B$8,CONCATENATE(MID(Konfiguration!$B$3,1,Konfiguration!$B$4)),"")</f>
        <v/>
      </c>
      <c r="C859" s="17" t="str">
        <f>IF(ROW(D859)-2&lt;=Konfiguration!$B$8,CONCATENATE(MID(Konfiguration!$B$3,1,Konfiguration!$B$4),".",static_data!$A$19,IF(ROW(D859)-2&lt;10,CONCATENATE("00",ROW(D859)-2),IF(ROW(D859)-2&lt;100,CONCATENATE("0",ROW(D859)-2),ROW(D859)-2))),"")</f>
        <v/>
      </c>
      <c r="D859" s="17" t="str">
        <f>IF(ROW(D859)-2&lt;=Konfiguration!$B$8,CONCATENATE(MID(Konfiguration!$B$3,1,Konfiguration!$B$4),".",static_data!$A$19,IF(ROW(D859)-2&lt;10,CONCATENATE("00",ROW(D859)-2),IF(ROW(D859)-2&lt;100,CONCATENATE("0",ROW(D859)-2),ROW(D859)-2)),"@",Konfiguration!$B$5),"")</f>
        <v/>
      </c>
      <c r="E859" s="15"/>
      <c r="F859" s="17" t="str">
        <f>IF(ROW(D859)-2&lt;=Konfiguration!$B$9,CONCATENATE(static_data!$A$20,IF(ROW(D859)-2&lt;10,CONCATENATE("00",ROW(D859)-2),IF(ROW(D859)-2&lt;100,CONCATENATE("0",ROW(D859)-2),ROW(D859)-2))),"")</f>
        <v/>
      </c>
      <c r="G859" s="17" t="str">
        <f>IF(ROW(D859)-2&lt;=Konfiguration!$B$9,CONCATENATE(MID(Konfiguration!$B$3,1,Konfiguration!$B$4)),"")</f>
        <v/>
      </c>
      <c r="H859" s="17" t="str">
        <f>IF(ROW(I859)-2&lt;=Konfiguration!$B$9,CONCATENATE(MID(Konfiguration!$B$3,1,Konfiguration!$B$4),".",static_data!$A$20,IF(ROW(I859)-2&lt;10,CONCATENATE("00",ROW(I859)-2),IF(ROW(I859)-2&lt;100,CONCATENATE("0",ROW(I859)-2),ROW(I859)-2))),"")</f>
        <v/>
      </c>
      <c r="I859" s="17" t="str">
        <f>IF(ROW(I859)-2&lt;=Konfiguration!$B$9,CONCATENATE(MID(Konfiguration!$B$3,1,Konfiguration!$B$4),".",static_data!$A$20,IF(ROW(I859)-2&lt;10,CONCATENATE("00",ROW(I859)-2),IF(ROW(I859)-2&lt;100,CONCATENATE("0",ROW(I859)-2),ROW(I859)-2)),"@",Konfiguration!$B$5),"")</f>
        <v/>
      </c>
    </row>
    <row r="860" ht="15.75" customHeight="1">
      <c r="A860" s="17" t="str">
        <f>IF(ROW(D860)-2&lt;=Konfiguration!$B$8,CONCATENATE(static_data!$A$19,IF(ROW(D860)-2&lt;10,CONCATENATE("00",ROW(D860)-2),IF(ROW(D860)-2&lt;100,CONCATENATE("0",ROW(D860)-2),ROW(D860)-2))),"")</f>
        <v/>
      </c>
      <c r="B860" s="17" t="str">
        <f>IF(ROW(D860)-2&lt;=Konfiguration!$B$8,CONCATENATE(MID(Konfiguration!$B$3,1,Konfiguration!$B$4)),"")</f>
        <v/>
      </c>
      <c r="C860" s="17" t="str">
        <f>IF(ROW(D860)-2&lt;=Konfiguration!$B$8,CONCATENATE(MID(Konfiguration!$B$3,1,Konfiguration!$B$4),".",static_data!$A$19,IF(ROW(D860)-2&lt;10,CONCATENATE("00",ROW(D860)-2),IF(ROW(D860)-2&lt;100,CONCATENATE("0",ROW(D860)-2),ROW(D860)-2))),"")</f>
        <v/>
      </c>
      <c r="D860" s="17" t="str">
        <f>IF(ROW(D860)-2&lt;=Konfiguration!$B$8,CONCATENATE(MID(Konfiguration!$B$3,1,Konfiguration!$B$4),".",static_data!$A$19,IF(ROW(D860)-2&lt;10,CONCATENATE("00",ROW(D860)-2),IF(ROW(D860)-2&lt;100,CONCATENATE("0",ROW(D860)-2),ROW(D860)-2)),"@",Konfiguration!$B$5),"")</f>
        <v/>
      </c>
      <c r="E860" s="15"/>
      <c r="F860" s="17" t="str">
        <f>IF(ROW(D860)-2&lt;=Konfiguration!$B$9,CONCATENATE(static_data!$A$20,IF(ROW(D860)-2&lt;10,CONCATENATE("00",ROW(D860)-2),IF(ROW(D860)-2&lt;100,CONCATENATE("0",ROW(D860)-2),ROW(D860)-2))),"")</f>
        <v/>
      </c>
      <c r="G860" s="17" t="str">
        <f>IF(ROW(D860)-2&lt;=Konfiguration!$B$9,CONCATENATE(MID(Konfiguration!$B$3,1,Konfiguration!$B$4)),"")</f>
        <v/>
      </c>
      <c r="H860" s="17" t="str">
        <f>IF(ROW(I860)-2&lt;=Konfiguration!$B$9,CONCATENATE(MID(Konfiguration!$B$3,1,Konfiguration!$B$4),".",static_data!$A$20,IF(ROW(I860)-2&lt;10,CONCATENATE("00",ROW(I860)-2),IF(ROW(I860)-2&lt;100,CONCATENATE("0",ROW(I860)-2),ROW(I860)-2))),"")</f>
        <v/>
      </c>
      <c r="I860" s="17" t="str">
        <f>IF(ROW(I860)-2&lt;=Konfiguration!$B$9,CONCATENATE(MID(Konfiguration!$B$3,1,Konfiguration!$B$4),".",static_data!$A$20,IF(ROW(I860)-2&lt;10,CONCATENATE("00",ROW(I860)-2),IF(ROW(I860)-2&lt;100,CONCATENATE("0",ROW(I860)-2),ROW(I860)-2)),"@",Konfiguration!$B$5),"")</f>
        <v/>
      </c>
    </row>
    <row r="861" ht="15.75" customHeight="1">
      <c r="A861" s="17" t="str">
        <f>IF(ROW(D861)-2&lt;=Konfiguration!$B$8,CONCATENATE(static_data!$A$19,IF(ROW(D861)-2&lt;10,CONCATENATE("00",ROW(D861)-2),IF(ROW(D861)-2&lt;100,CONCATENATE("0",ROW(D861)-2),ROW(D861)-2))),"")</f>
        <v/>
      </c>
      <c r="B861" s="17" t="str">
        <f>IF(ROW(D861)-2&lt;=Konfiguration!$B$8,CONCATENATE(MID(Konfiguration!$B$3,1,Konfiguration!$B$4)),"")</f>
        <v/>
      </c>
      <c r="C861" s="17" t="str">
        <f>IF(ROW(D861)-2&lt;=Konfiguration!$B$8,CONCATENATE(MID(Konfiguration!$B$3,1,Konfiguration!$B$4),".",static_data!$A$19,IF(ROW(D861)-2&lt;10,CONCATENATE("00",ROW(D861)-2),IF(ROW(D861)-2&lt;100,CONCATENATE("0",ROW(D861)-2),ROW(D861)-2))),"")</f>
        <v/>
      </c>
      <c r="D861" s="17" t="str">
        <f>IF(ROW(D861)-2&lt;=Konfiguration!$B$8,CONCATENATE(MID(Konfiguration!$B$3,1,Konfiguration!$B$4),".",static_data!$A$19,IF(ROW(D861)-2&lt;10,CONCATENATE("00",ROW(D861)-2),IF(ROW(D861)-2&lt;100,CONCATENATE("0",ROW(D861)-2),ROW(D861)-2)),"@",Konfiguration!$B$5),"")</f>
        <v/>
      </c>
      <c r="E861" s="15"/>
      <c r="F861" s="17" t="str">
        <f>IF(ROW(D861)-2&lt;=Konfiguration!$B$9,CONCATENATE(static_data!$A$20,IF(ROW(D861)-2&lt;10,CONCATENATE("00",ROW(D861)-2),IF(ROW(D861)-2&lt;100,CONCATENATE("0",ROW(D861)-2),ROW(D861)-2))),"")</f>
        <v/>
      </c>
      <c r="G861" s="17" t="str">
        <f>IF(ROW(D861)-2&lt;=Konfiguration!$B$9,CONCATENATE(MID(Konfiguration!$B$3,1,Konfiguration!$B$4)),"")</f>
        <v/>
      </c>
      <c r="H861" s="17" t="str">
        <f>IF(ROW(I861)-2&lt;=Konfiguration!$B$9,CONCATENATE(MID(Konfiguration!$B$3,1,Konfiguration!$B$4),".",static_data!$A$20,IF(ROW(I861)-2&lt;10,CONCATENATE("00",ROW(I861)-2),IF(ROW(I861)-2&lt;100,CONCATENATE("0",ROW(I861)-2),ROW(I861)-2))),"")</f>
        <v/>
      </c>
      <c r="I861" s="17" t="str">
        <f>IF(ROW(I861)-2&lt;=Konfiguration!$B$9,CONCATENATE(MID(Konfiguration!$B$3,1,Konfiguration!$B$4),".",static_data!$A$20,IF(ROW(I861)-2&lt;10,CONCATENATE("00",ROW(I861)-2),IF(ROW(I861)-2&lt;100,CONCATENATE("0",ROW(I861)-2),ROW(I861)-2)),"@",Konfiguration!$B$5),"")</f>
        <v/>
      </c>
    </row>
    <row r="862" ht="15.75" customHeight="1">
      <c r="A862" s="17" t="str">
        <f>IF(ROW(D862)-2&lt;=Konfiguration!$B$8,CONCATENATE(static_data!$A$19,IF(ROW(D862)-2&lt;10,CONCATENATE("00",ROW(D862)-2),IF(ROW(D862)-2&lt;100,CONCATENATE("0",ROW(D862)-2),ROW(D862)-2))),"")</f>
        <v/>
      </c>
      <c r="B862" s="17" t="str">
        <f>IF(ROW(D862)-2&lt;=Konfiguration!$B$8,CONCATENATE(MID(Konfiguration!$B$3,1,Konfiguration!$B$4)),"")</f>
        <v/>
      </c>
      <c r="C862" s="17" t="str">
        <f>IF(ROW(D862)-2&lt;=Konfiguration!$B$8,CONCATENATE(MID(Konfiguration!$B$3,1,Konfiguration!$B$4),".",static_data!$A$19,IF(ROW(D862)-2&lt;10,CONCATENATE("00",ROW(D862)-2),IF(ROW(D862)-2&lt;100,CONCATENATE("0",ROW(D862)-2),ROW(D862)-2))),"")</f>
        <v/>
      </c>
      <c r="D862" s="17" t="str">
        <f>IF(ROW(D862)-2&lt;=Konfiguration!$B$8,CONCATENATE(MID(Konfiguration!$B$3,1,Konfiguration!$B$4),".",static_data!$A$19,IF(ROW(D862)-2&lt;10,CONCATENATE("00",ROW(D862)-2),IF(ROW(D862)-2&lt;100,CONCATENATE("0",ROW(D862)-2),ROW(D862)-2)),"@",Konfiguration!$B$5),"")</f>
        <v/>
      </c>
      <c r="E862" s="15"/>
      <c r="F862" s="17" t="str">
        <f>IF(ROW(D862)-2&lt;=Konfiguration!$B$9,CONCATENATE(static_data!$A$20,IF(ROW(D862)-2&lt;10,CONCATENATE("00",ROW(D862)-2),IF(ROW(D862)-2&lt;100,CONCATENATE("0",ROW(D862)-2),ROW(D862)-2))),"")</f>
        <v/>
      </c>
      <c r="G862" s="17" t="str">
        <f>IF(ROW(D862)-2&lt;=Konfiguration!$B$9,CONCATENATE(MID(Konfiguration!$B$3,1,Konfiguration!$B$4)),"")</f>
        <v/>
      </c>
      <c r="H862" s="17" t="str">
        <f>IF(ROW(I862)-2&lt;=Konfiguration!$B$9,CONCATENATE(MID(Konfiguration!$B$3,1,Konfiguration!$B$4),".",static_data!$A$20,IF(ROW(I862)-2&lt;10,CONCATENATE("00",ROW(I862)-2),IF(ROW(I862)-2&lt;100,CONCATENATE("0",ROW(I862)-2),ROW(I862)-2))),"")</f>
        <v/>
      </c>
      <c r="I862" s="17" t="str">
        <f>IF(ROW(I862)-2&lt;=Konfiguration!$B$9,CONCATENATE(MID(Konfiguration!$B$3,1,Konfiguration!$B$4),".",static_data!$A$20,IF(ROW(I862)-2&lt;10,CONCATENATE("00",ROW(I862)-2),IF(ROW(I862)-2&lt;100,CONCATENATE("0",ROW(I862)-2),ROW(I862)-2)),"@",Konfiguration!$B$5),"")</f>
        <v/>
      </c>
    </row>
    <row r="863" ht="15.75" customHeight="1">
      <c r="A863" s="17" t="str">
        <f>IF(ROW(D863)-2&lt;=Konfiguration!$B$8,CONCATENATE(static_data!$A$19,IF(ROW(D863)-2&lt;10,CONCATENATE("00",ROW(D863)-2),IF(ROW(D863)-2&lt;100,CONCATENATE("0",ROW(D863)-2),ROW(D863)-2))),"")</f>
        <v/>
      </c>
      <c r="B863" s="17" t="str">
        <f>IF(ROW(D863)-2&lt;=Konfiguration!$B$8,CONCATENATE(MID(Konfiguration!$B$3,1,Konfiguration!$B$4)),"")</f>
        <v/>
      </c>
      <c r="C863" s="17" t="str">
        <f>IF(ROW(D863)-2&lt;=Konfiguration!$B$8,CONCATENATE(MID(Konfiguration!$B$3,1,Konfiguration!$B$4),".",static_data!$A$19,IF(ROW(D863)-2&lt;10,CONCATENATE("00",ROW(D863)-2),IF(ROW(D863)-2&lt;100,CONCATENATE("0",ROW(D863)-2),ROW(D863)-2))),"")</f>
        <v/>
      </c>
      <c r="D863" s="17" t="str">
        <f>IF(ROW(D863)-2&lt;=Konfiguration!$B$8,CONCATENATE(MID(Konfiguration!$B$3,1,Konfiguration!$B$4),".",static_data!$A$19,IF(ROW(D863)-2&lt;10,CONCATENATE("00",ROW(D863)-2),IF(ROW(D863)-2&lt;100,CONCATENATE("0",ROW(D863)-2),ROW(D863)-2)),"@",Konfiguration!$B$5),"")</f>
        <v/>
      </c>
      <c r="E863" s="15"/>
      <c r="F863" s="17" t="str">
        <f>IF(ROW(D863)-2&lt;=Konfiguration!$B$9,CONCATENATE(static_data!$A$20,IF(ROW(D863)-2&lt;10,CONCATENATE("00",ROW(D863)-2),IF(ROW(D863)-2&lt;100,CONCATENATE("0",ROW(D863)-2),ROW(D863)-2))),"")</f>
        <v/>
      </c>
      <c r="G863" s="17" t="str">
        <f>IF(ROW(D863)-2&lt;=Konfiguration!$B$9,CONCATENATE(MID(Konfiguration!$B$3,1,Konfiguration!$B$4)),"")</f>
        <v/>
      </c>
      <c r="H863" s="17" t="str">
        <f>IF(ROW(I863)-2&lt;=Konfiguration!$B$9,CONCATENATE(MID(Konfiguration!$B$3,1,Konfiguration!$B$4),".",static_data!$A$20,IF(ROW(I863)-2&lt;10,CONCATENATE("00",ROW(I863)-2),IF(ROW(I863)-2&lt;100,CONCATENATE("0",ROW(I863)-2),ROW(I863)-2))),"")</f>
        <v/>
      </c>
      <c r="I863" s="17" t="str">
        <f>IF(ROW(I863)-2&lt;=Konfiguration!$B$9,CONCATENATE(MID(Konfiguration!$B$3,1,Konfiguration!$B$4),".",static_data!$A$20,IF(ROW(I863)-2&lt;10,CONCATENATE("00",ROW(I863)-2),IF(ROW(I863)-2&lt;100,CONCATENATE("0",ROW(I863)-2),ROW(I863)-2)),"@",Konfiguration!$B$5),"")</f>
        <v/>
      </c>
    </row>
    <row r="864" ht="15.75" customHeight="1">
      <c r="A864" s="17" t="str">
        <f>IF(ROW(D864)-2&lt;=Konfiguration!$B$8,CONCATENATE(static_data!$A$19,IF(ROW(D864)-2&lt;10,CONCATENATE("00",ROW(D864)-2),IF(ROW(D864)-2&lt;100,CONCATENATE("0",ROW(D864)-2),ROW(D864)-2))),"")</f>
        <v/>
      </c>
      <c r="B864" s="17" t="str">
        <f>IF(ROW(D864)-2&lt;=Konfiguration!$B$8,CONCATENATE(MID(Konfiguration!$B$3,1,Konfiguration!$B$4)),"")</f>
        <v/>
      </c>
      <c r="C864" s="17" t="str">
        <f>IF(ROW(D864)-2&lt;=Konfiguration!$B$8,CONCATENATE(MID(Konfiguration!$B$3,1,Konfiguration!$B$4),".",static_data!$A$19,IF(ROW(D864)-2&lt;10,CONCATENATE("00",ROW(D864)-2),IF(ROW(D864)-2&lt;100,CONCATENATE("0",ROW(D864)-2),ROW(D864)-2))),"")</f>
        <v/>
      </c>
      <c r="D864" s="17" t="str">
        <f>IF(ROW(D864)-2&lt;=Konfiguration!$B$8,CONCATENATE(MID(Konfiguration!$B$3,1,Konfiguration!$B$4),".",static_data!$A$19,IF(ROW(D864)-2&lt;10,CONCATENATE("00",ROW(D864)-2),IF(ROW(D864)-2&lt;100,CONCATENATE("0",ROW(D864)-2),ROW(D864)-2)),"@",Konfiguration!$B$5),"")</f>
        <v/>
      </c>
      <c r="E864" s="15"/>
      <c r="F864" s="17" t="str">
        <f>IF(ROW(D864)-2&lt;=Konfiguration!$B$9,CONCATENATE(static_data!$A$20,IF(ROW(D864)-2&lt;10,CONCATENATE("00",ROW(D864)-2),IF(ROW(D864)-2&lt;100,CONCATENATE("0",ROW(D864)-2),ROW(D864)-2))),"")</f>
        <v/>
      </c>
      <c r="G864" s="17" t="str">
        <f>IF(ROW(D864)-2&lt;=Konfiguration!$B$9,CONCATENATE(MID(Konfiguration!$B$3,1,Konfiguration!$B$4)),"")</f>
        <v/>
      </c>
      <c r="H864" s="17" t="str">
        <f>IF(ROW(I864)-2&lt;=Konfiguration!$B$9,CONCATENATE(MID(Konfiguration!$B$3,1,Konfiguration!$B$4),".",static_data!$A$20,IF(ROW(I864)-2&lt;10,CONCATENATE("00",ROW(I864)-2),IF(ROW(I864)-2&lt;100,CONCATENATE("0",ROW(I864)-2),ROW(I864)-2))),"")</f>
        <v/>
      </c>
      <c r="I864" s="17" t="str">
        <f>IF(ROW(I864)-2&lt;=Konfiguration!$B$9,CONCATENATE(MID(Konfiguration!$B$3,1,Konfiguration!$B$4),".",static_data!$A$20,IF(ROW(I864)-2&lt;10,CONCATENATE("00",ROW(I864)-2),IF(ROW(I864)-2&lt;100,CONCATENATE("0",ROW(I864)-2),ROW(I864)-2)),"@",Konfiguration!$B$5),"")</f>
        <v/>
      </c>
    </row>
    <row r="865" ht="15.75" customHeight="1">
      <c r="A865" s="17" t="str">
        <f>IF(ROW(D865)-2&lt;=Konfiguration!$B$8,CONCATENATE(static_data!$A$19,IF(ROW(D865)-2&lt;10,CONCATENATE("00",ROW(D865)-2),IF(ROW(D865)-2&lt;100,CONCATENATE("0",ROW(D865)-2),ROW(D865)-2))),"")</f>
        <v/>
      </c>
      <c r="B865" s="17" t="str">
        <f>IF(ROW(D865)-2&lt;=Konfiguration!$B$8,CONCATENATE(MID(Konfiguration!$B$3,1,Konfiguration!$B$4)),"")</f>
        <v/>
      </c>
      <c r="C865" s="17" t="str">
        <f>IF(ROW(D865)-2&lt;=Konfiguration!$B$8,CONCATENATE(MID(Konfiguration!$B$3,1,Konfiguration!$B$4),".",static_data!$A$19,IF(ROW(D865)-2&lt;10,CONCATENATE("00",ROW(D865)-2),IF(ROW(D865)-2&lt;100,CONCATENATE("0",ROW(D865)-2),ROW(D865)-2))),"")</f>
        <v/>
      </c>
      <c r="D865" s="17" t="str">
        <f>IF(ROW(D865)-2&lt;=Konfiguration!$B$8,CONCATENATE(MID(Konfiguration!$B$3,1,Konfiguration!$B$4),".",static_data!$A$19,IF(ROW(D865)-2&lt;10,CONCATENATE("00",ROW(D865)-2),IF(ROW(D865)-2&lt;100,CONCATENATE("0",ROW(D865)-2),ROW(D865)-2)),"@",Konfiguration!$B$5),"")</f>
        <v/>
      </c>
      <c r="E865" s="15"/>
      <c r="F865" s="17" t="str">
        <f>IF(ROW(D865)-2&lt;=Konfiguration!$B$9,CONCATENATE(static_data!$A$20,IF(ROW(D865)-2&lt;10,CONCATENATE("00",ROW(D865)-2),IF(ROW(D865)-2&lt;100,CONCATENATE("0",ROW(D865)-2),ROW(D865)-2))),"")</f>
        <v/>
      </c>
      <c r="G865" s="17" t="str">
        <f>IF(ROW(D865)-2&lt;=Konfiguration!$B$9,CONCATENATE(MID(Konfiguration!$B$3,1,Konfiguration!$B$4)),"")</f>
        <v/>
      </c>
      <c r="H865" s="17" t="str">
        <f>IF(ROW(I865)-2&lt;=Konfiguration!$B$9,CONCATENATE(MID(Konfiguration!$B$3,1,Konfiguration!$B$4),".",static_data!$A$20,IF(ROW(I865)-2&lt;10,CONCATENATE("00",ROW(I865)-2),IF(ROW(I865)-2&lt;100,CONCATENATE("0",ROW(I865)-2),ROW(I865)-2))),"")</f>
        <v/>
      </c>
      <c r="I865" s="17" t="str">
        <f>IF(ROW(I865)-2&lt;=Konfiguration!$B$9,CONCATENATE(MID(Konfiguration!$B$3,1,Konfiguration!$B$4),".",static_data!$A$20,IF(ROW(I865)-2&lt;10,CONCATENATE("00",ROW(I865)-2),IF(ROW(I865)-2&lt;100,CONCATENATE("0",ROW(I865)-2),ROW(I865)-2)),"@",Konfiguration!$B$5),"")</f>
        <v/>
      </c>
    </row>
    <row r="866" ht="15.75" customHeight="1">
      <c r="A866" s="17" t="str">
        <f>IF(ROW(D866)-2&lt;=Konfiguration!$B$8,CONCATENATE(static_data!$A$19,IF(ROW(D866)-2&lt;10,CONCATENATE("00",ROW(D866)-2),IF(ROW(D866)-2&lt;100,CONCATENATE("0",ROW(D866)-2),ROW(D866)-2))),"")</f>
        <v/>
      </c>
      <c r="B866" s="17" t="str">
        <f>IF(ROW(D866)-2&lt;=Konfiguration!$B$8,CONCATENATE(MID(Konfiguration!$B$3,1,Konfiguration!$B$4)),"")</f>
        <v/>
      </c>
      <c r="C866" s="17" t="str">
        <f>IF(ROW(D866)-2&lt;=Konfiguration!$B$8,CONCATENATE(MID(Konfiguration!$B$3,1,Konfiguration!$B$4),".",static_data!$A$19,IF(ROW(D866)-2&lt;10,CONCATENATE("00",ROW(D866)-2),IF(ROW(D866)-2&lt;100,CONCATENATE("0",ROW(D866)-2),ROW(D866)-2))),"")</f>
        <v/>
      </c>
      <c r="D866" s="17" t="str">
        <f>IF(ROW(D866)-2&lt;=Konfiguration!$B$8,CONCATENATE(MID(Konfiguration!$B$3,1,Konfiguration!$B$4),".",static_data!$A$19,IF(ROW(D866)-2&lt;10,CONCATENATE("00",ROW(D866)-2),IF(ROW(D866)-2&lt;100,CONCATENATE("0",ROW(D866)-2),ROW(D866)-2)),"@",Konfiguration!$B$5),"")</f>
        <v/>
      </c>
      <c r="E866" s="15"/>
      <c r="F866" s="17" t="str">
        <f>IF(ROW(D866)-2&lt;=Konfiguration!$B$9,CONCATENATE(static_data!$A$20,IF(ROW(D866)-2&lt;10,CONCATENATE("00",ROW(D866)-2),IF(ROW(D866)-2&lt;100,CONCATENATE("0",ROW(D866)-2),ROW(D866)-2))),"")</f>
        <v/>
      </c>
      <c r="G866" s="17" t="str">
        <f>IF(ROW(D866)-2&lt;=Konfiguration!$B$9,CONCATENATE(MID(Konfiguration!$B$3,1,Konfiguration!$B$4)),"")</f>
        <v/>
      </c>
      <c r="H866" s="17" t="str">
        <f>IF(ROW(I866)-2&lt;=Konfiguration!$B$9,CONCATENATE(MID(Konfiguration!$B$3,1,Konfiguration!$B$4),".",static_data!$A$20,IF(ROW(I866)-2&lt;10,CONCATENATE("00",ROW(I866)-2),IF(ROW(I866)-2&lt;100,CONCATENATE("0",ROW(I866)-2),ROW(I866)-2))),"")</f>
        <v/>
      </c>
      <c r="I866" s="17" t="str">
        <f>IF(ROW(I866)-2&lt;=Konfiguration!$B$9,CONCATENATE(MID(Konfiguration!$B$3,1,Konfiguration!$B$4),".",static_data!$A$20,IF(ROW(I866)-2&lt;10,CONCATENATE("00",ROW(I866)-2),IF(ROW(I866)-2&lt;100,CONCATENATE("0",ROW(I866)-2),ROW(I866)-2)),"@",Konfiguration!$B$5),"")</f>
        <v/>
      </c>
    </row>
    <row r="867" ht="15.75" customHeight="1">
      <c r="A867" s="17" t="str">
        <f>IF(ROW(D867)-2&lt;=Konfiguration!$B$8,CONCATENATE(static_data!$A$19,IF(ROW(D867)-2&lt;10,CONCATENATE("00",ROW(D867)-2),IF(ROW(D867)-2&lt;100,CONCATENATE("0",ROW(D867)-2),ROW(D867)-2))),"")</f>
        <v/>
      </c>
      <c r="B867" s="17" t="str">
        <f>IF(ROW(D867)-2&lt;=Konfiguration!$B$8,CONCATENATE(MID(Konfiguration!$B$3,1,Konfiguration!$B$4)),"")</f>
        <v/>
      </c>
      <c r="C867" s="17" t="str">
        <f>IF(ROW(D867)-2&lt;=Konfiguration!$B$8,CONCATENATE(MID(Konfiguration!$B$3,1,Konfiguration!$B$4),".",static_data!$A$19,IF(ROW(D867)-2&lt;10,CONCATENATE("00",ROW(D867)-2),IF(ROW(D867)-2&lt;100,CONCATENATE("0",ROW(D867)-2),ROW(D867)-2))),"")</f>
        <v/>
      </c>
      <c r="D867" s="17" t="str">
        <f>IF(ROW(D867)-2&lt;=Konfiguration!$B$8,CONCATENATE(MID(Konfiguration!$B$3,1,Konfiguration!$B$4),".",static_data!$A$19,IF(ROW(D867)-2&lt;10,CONCATENATE("00",ROW(D867)-2),IF(ROW(D867)-2&lt;100,CONCATENATE("0",ROW(D867)-2),ROW(D867)-2)),"@",Konfiguration!$B$5),"")</f>
        <v/>
      </c>
      <c r="E867" s="15"/>
      <c r="F867" s="17" t="str">
        <f>IF(ROW(D867)-2&lt;=Konfiguration!$B$9,CONCATENATE(static_data!$A$20,IF(ROW(D867)-2&lt;10,CONCATENATE("00",ROW(D867)-2),IF(ROW(D867)-2&lt;100,CONCATENATE("0",ROW(D867)-2),ROW(D867)-2))),"")</f>
        <v/>
      </c>
      <c r="G867" s="17" t="str">
        <f>IF(ROW(D867)-2&lt;=Konfiguration!$B$9,CONCATENATE(MID(Konfiguration!$B$3,1,Konfiguration!$B$4)),"")</f>
        <v/>
      </c>
      <c r="H867" s="17" t="str">
        <f>IF(ROW(I867)-2&lt;=Konfiguration!$B$9,CONCATENATE(MID(Konfiguration!$B$3,1,Konfiguration!$B$4),".",static_data!$A$20,IF(ROW(I867)-2&lt;10,CONCATENATE("00",ROW(I867)-2),IF(ROW(I867)-2&lt;100,CONCATENATE("0",ROW(I867)-2),ROW(I867)-2))),"")</f>
        <v/>
      </c>
      <c r="I867" s="17" t="str">
        <f>IF(ROW(I867)-2&lt;=Konfiguration!$B$9,CONCATENATE(MID(Konfiguration!$B$3,1,Konfiguration!$B$4),".",static_data!$A$20,IF(ROW(I867)-2&lt;10,CONCATENATE("00",ROW(I867)-2),IF(ROW(I867)-2&lt;100,CONCATENATE("0",ROW(I867)-2),ROW(I867)-2)),"@",Konfiguration!$B$5),"")</f>
        <v/>
      </c>
    </row>
    <row r="868" ht="15.75" customHeight="1">
      <c r="A868" s="17" t="str">
        <f>IF(ROW(D868)-2&lt;=Konfiguration!$B$8,CONCATENATE(static_data!$A$19,IF(ROW(D868)-2&lt;10,CONCATENATE("00",ROW(D868)-2),IF(ROW(D868)-2&lt;100,CONCATENATE("0",ROW(D868)-2),ROW(D868)-2))),"")</f>
        <v/>
      </c>
      <c r="B868" s="17" t="str">
        <f>IF(ROW(D868)-2&lt;=Konfiguration!$B$8,CONCATENATE(MID(Konfiguration!$B$3,1,Konfiguration!$B$4)),"")</f>
        <v/>
      </c>
      <c r="C868" s="17" t="str">
        <f>IF(ROW(D868)-2&lt;=Konfiguration!$B$8,CONCATENATE(MID(Konfiguration!$B$3,1,Konfiguration!$B$4),".",static_data!$A$19,IF(ROW(D868)-2&lt;10,CONCATENATE("00",ROW(D868)-2),IF(ROW(D868)-2&lt;100,CONCATENATE("0",ROW(D868)-2),ROW(D868)-2))),"")</f>
        <v/>
      </c>
      <c r="D868" s="17" t="str">
        <f>IF(ROW(D868)-2&lt;=Konfiguration!$B$8,CONCATENATE(MID(Konfiguration!$B$3,1,Konfiguration!$B$4),".",static_data!$A$19,IF(ROW(D868)-2&lt;10,CONCATENATE("00",ROW(D868)-2),IF(ROW(D868)-2&lt;100,CONCATENATE("0",ROW(D868)-2),ROW(D868)-2)),"@",Konfiguration!$B$5),"")</f>
        <v/>
      </c>
      <c r="E868" s="15"/>
      <c r="F868" s="17" t="str">
        <f>IF(ROW(D868)-2&lt;=Konfiguration!$B$9,CONCATENATE(static_data!$A$20,IF(ROW(D868)-2&lt;10,CONCATENATE("00",ROW(D868)-2),IF(ROW(D868)-2&lt;100,CONCATENATE("0",ROW(D868)-2),ROW(D868)-2))),"")</f>
        <v/>
      </c>
      <c r="G868" s="17" t="str">
        <f>IF(ROW(D868)-2&lt;=Konfiguration!$B$9,CONCATENATE(MID(Konfiguration!$B$3,1,Konfiguration!$B$4)),"")</f>
        <v/>
      </c>
      <c r="H868" s="17" t="str">
        <f>IF(ROW(I868)-2&lt;=Konfiguration!$B$9,CONCATENATE(MID(Konfiguration!$B$3,1,Konfiguration!$B$4),".",static_data!$A$20,IF(ROW(I868)-2&lt;10,CONCATENATE("00",ROW(I868)-2),IF(ROW(I868)-2&lt;100,CONCATENATE("0",ROW(I868)-2),ROW(I868)-2))),"")</f>
        <v/>
      </c>
      <c r="I868" s="17" t="str">
        <f>IF(ROW(I868)-2&lt;=Konfiguration!$B$9,CONCATENATE(MID(Konfiguration!$B$3,1,Konfiguration!$B$4),".",static_data!$A$20,IF(ROW(I868)-2&lt;10,CONCATENATE("00",ROW(I868)-2),IF(ROW(I868)-2&lt;100,CONCATENATE("0",ROW(I868)-2),ROW(I868)-2)),"@",Konfiguration!$B$5),"")</f>
        <v/>
      </c>
    </row>
    <row r="869" ht="15.75" customHeight="1">
      <c r="A869" s="17" t="str">
        <f>IF(ROW(D869)-2&lt;=Konfiguration!$B$8,CONCATENATE(static_data!$A$19,IF(ROW(D869)-2&lt;10,CONCATENATE("00",ROW(D869)-2),IF(ROW(D869)-2&lt;100,CONCATENATE("0",ROW(D869)-2),ROW(D869)-2))),"")</f>
        <v/>
      </c>
      <c r="B869" s="17" t="str">
        <f>IF(ROW(D869)-2&lt;=Konfiguration!$B$8,CONCATENATE(MID(Konfiguration!$B$3,1,Konfiguration!$B$4)),"")</f>
        <v/>
      </c>
      <c r="C869" s="17" t="str">
        <f>IF(ROW(D869)-2&lt;=Konfiguration!$B$8,CONCATENATE(MID(Konfiguration!$B$3,1,Konfiguration!$B$4),".",static_data!$A$19,IF(ROW(D869)-2&lt;10,CONCATENATE("00",ROW(D869)-2),IF(ROW(D869)-2&lt;100,CONCATENATE("0",ROW(D869)-2),ROW(D869)-2))),"")</f>
        <v/>
      </c>
      <c r="D869" s="17" t="str">
        <f>IF(ROW(D869)-2&lt;=Konfiguration!$B$8,CONCATENATE(MID(Konfiguration!$B$3,1,Konfiguration!$B$4),".",static_data!$A$19,IF(ROW(D869)-2&lt;10,CONCATENATE("00",ROW(D869)-2),IF(ROW(D869)-2&lt;100,CONCATENATE("0",ROW(D869)-2),ROW(D869)-2)),"@",Konfiguration!$B$5),"")</f>
        <v/>
      </c>
      <c r="E869" s="15"/>
      <c r="F869" s="17" t="str">
        <f>IF(ROW(D869)-2&lt;=Konfiguration!$B$9,CONCATENATE(static_data!$A$20,IF(ROW(D869)-2&lt;10,CONCATENATE("00",ROW(D869)-2),IF(ROW(D869)-2&lt;100,CONCATENATE("0",ROW(D869)-2),ROW(D869)-2))),"")</f>
        <v/>
      </c>
      <c r="G869" s="17" t="str">
        <f>IF(ROW(D869)-2&lt;=Konfiguration!$B$9,CONCATENATE(MID(Konfiguration!$B$3,1,Konfiguration!$B$4)),"")</f>
        <v/>
      </c>
      <c r="H869" s="17" t="str">
        <f>IF(ROW(I869)-2&lt;=Konfiguration!$B$9,CONCATENATE(MID(Konfiguration!$B$3,1,Konfiguration!$B$4),".",static_data!$A$20,IF(ROW(I869)-2&lt;10,CONCATENATE("00",ROW(I869)-2),IF(ROW(I869)-2&lt;100,CONCATENATE("0",ROW(I869)-2),ROW(I869)-2))),"")</f>
        <v/>
      </c>
      <c r="I869" s="17" t="str">
        <f>IF(ROW(I869)-2&lt;=Konfiguration!$B$9,CONCATENATE(MID(Konfiguration!$B$3,1,Konfiguration!$B$4),".",static_data!$A$20,IF(ROW(I869)-2&lt;10,CONCATENATE("00",ROW(I869)-2),IF(ROW(I869)-2&lt;100,CONCATENATE("0",ROW(I869)-2),ROW(I869)-2)),"@",Konfiguration!$B$5),"")</f>
        <v/>
      </c>
    </row>
    <row r="870" ht="15.75" customHeight="1">
      <c r="A870" s="17" t="str">
        <f>IF(ROW(D870)-2&lt;=Konfiguration!$B$8,CONCATENATE(static_data!$A$19,IF(ROW(D870)-2&lt;10,CONCATENATE("00",ROW(D870)-2),IF(ROW(D870)-2&lt;100,CONCATENATE("0",ROW(D870)-2),ROW(D870)-2))),"")</f>
        <v/>
      </c>
      <c r="B870" s="17" t="str">
        <f>IF(ROW(D870)-2&lt;=Konfiguration!$B$8,CONCATENATE(MID(Konfiguration!$B$3,1,Konfiguration!$B$4)),"")</f>
        <v/>
      </c>
      <c r="C870" s="17" t="str">
        <f>IF(ROW(D870)-2&lt;=Konfiguration!$B$8,CONCATENATE(MID(Konfiguration!$B$3,1,Konfiguration!$B$4),".",static_data!$A$19,IF(ROW(D870)-2&lt;10,CONCATENATE("00",ROW(D870)-2),IF(ROW(D870)-2&lt;100,CONCATENATE("0",ROW(D870)-2),ROW(D870)-2))),"")</f>
        <v/>
      </c>
      <c r="D870" s="17" t="str">
        <f>IF(ROW(D870)-2&lt;=Konfiguration!$B$8,CONCATENATE(MID(Konfiguration!$B$3,1,Konfiguration!$B$4),".",static_data!$A$19,IF(ROW(D870)-2&lt;10,CONCATENATE("00",ROW(D870)-2),IF(ROW(D870)-2&lt;100,CONCATENATE("0",ROW(D870)-2),ROW(D870)-2)),"@",Konfiguration!$B$5),"")</f>
        <v/>
      </c>
      <c r="E870" s="15"/>
      <c r="F870" s="17" t="str">
        <f>IF(ROW(D870)-2&lt;=Konfiguration!$B$9,CONCATENATE(static_data!$A$20,IF(ROW(D870)-2&lt;10,CONCATENATE("00",ROW(D870)-2),IF(ROW(D870)-2&lt;100,CONCATENATE("0",ROW(D870)-2),ROW(D870)-2))),"")</f>
        <v/>
      </c>
      <c r="G870" s="17" t="str">
        <f>IF(ROW(D870)-2&lt;=Konfiguration!$B$9,CONCATENATE(MID(Konfiguration!$B$3,1,Konfiguration!$B$4)),"")</f>
        <v/>
      </c>
      <c r="H870" s="17" t="str">
        <f>IF(ROW(I870)-2&lt;=Konfiguration!$B$9,CONCATENATE(MID(Konfiguration!$B$3,1,Konfiguration!$B$4),".",static_data!$A$20,IF(ROW(I870)-2&lt;10,CONCATENATE("00",ROW(I870)-2),IF(ROW(I870)-2&lt;100,CONCATENATE("0",ROW(I870)-2),ROW(I870)-2))),"")</f>
        <v/>
      </c>
      <c r="I870" s="17" t="str">
        <f>IF(ROW(I870)-2&lt;=Konfiguration!$B$9,CONCATENATE(MID(Konfiguration!$B$3,1,Konfiguration!$B$4),".",static_data!$A$20,IF(ROW(I870)-2&lt;10,CONCATENATE("00",ROW(I870)-2),IF(ROW(I870)-2&lt;100,CONCATENATE("0",ROW(I870)-2),ROW(I870)-2)),"@",Konfiguration!$B$5),"")</f>
        <v/>
      </c>
    </row>
    <row r="871" ht="15.75" customHeight="1">
      <c r="A871" s="17" t="str">
        <f>IF(ROW(D871)-2&lt;=Konfiguration!$B$8,CONCATENATE(static_data!$A$19,IF(ROW(D871)-2&lt;10,CONCATENATE("00",ROW(D871)-2),IF(ROW(D871)-2&lt;100,CONCATENATE("0",ROW(D871)-2),ROW(D871)-2))),"")</f>
        <v/>
      </c>
      <c r="B871" s="17" t="str">
        <f>IF(ROW(D871)-2&lt;=Konfiguration!$B$8,CONCATENATE(MID(Konfiguration!$B$3,1,Konfiguration!$B$4)),"")</f>
        <v/>
      </c>
      <c r="C871" s="17" t="str">
        <f>IF(ROW(D871)-2&lt;=Konfiguration!$B$8,CONCATENATE(MID(Konfiguration!$B$3,1,Konfiguration!$B$4),".",static_data!$A$19,IF(ROW(D871)-2&lt;10,CONCATENATE("00",ROW(D871)-2),IF(ROW(D871)-2&lt;100,CONCATENATE("0",ROW(D871)-2),ROW(D871)-2))),"")</f>
        <v/>
      </c>
      <c r="D871" s="17" t="str">
        <f>IF(ROW(D871)-2&lt;=Konfiguration!$B$8,CONCATENATE(MID(Konfiguration!$B$3,1,Konfiguration!$B$4),".",static_data!$A$19,IF(ROW(D871)-2&lt;10,CONCATENATE("00",ROW(D871)-2),IF(ROW(D871)-2&lt;100,CONCATENATE("0",ROW(D871)-2),ROW(D871)-2)),"@",Konfiguration!$B$5),"")</f>
        <v/>
      </c>
      <c r="E871" s="15"/>
      <c r="F871" s="17" t="str">
        <f>IF(ROW(D871)-2&lt;=Konfiguration!$B$9,CONCATENATE(static_data!$A$20,IF(ROW(D871)-2&lt;10,CONCATENATE("00",ROW(D871)-2),IF(ROW(D871)-2&lt;100,CONCATENATE("0",ROW(D871)-2),ROW(D871)-2))),"")</f>
        <v/>
      </c>
      <c r="G871" s="17" t="str">
        <f>IF(ROW(D871)-2&lt;=Konfiguration!$B$9,CONCATENATE(MID(Konfiguration!$B$3,1,Konfiguration!$B$4)),"")</f>
        <v/>
      </c>
      <c r="H871" s="17" t="str">
        <f>IF(ROW(I871)-2&lt;=Konfiguration!$B$9,CONCATENATE(MID(Konfiguration!$B$3,1,Konfiguration!$B$4),".",static_data!$A$20,IF(ROW(I871)-2&lt;10,CONCATENATE("00",ROW(I871)-2),IF(ROW(I871)-2&lt;100,CONCATENATE("0",ROW(I871)-2),ROW(I871)-2))),"")</f>
        <v/>
      </c>
      <c r="I871" s="17" t="str">
        <f>IF(ROW(I871)-2&lt;=Konfiguration!$B$9,CONCATENATE(MID(Konfiguration!$B$3,1,Konfiguration!$B$4),".",static_data!$A$20,IF(ROW(I871)-2&lt;10,CONCATENATE("00",ROW(I871)-2),IF(ROW(I871)-2&lt;100,CONCATENATE("0",ROW(I871)-2),ROW(I871)-2)),"@",Konfiguration!$B$5),"")</f>
        <v/>
      </c>
    </row>
    <row r="872" ht="15.75" customHeight="1">
      <c r="A872" s="17" t="str">
        <f>IF(ROW(D872)-2&lt;=Konfiguration!$B$8,CONCATENATE(static_data!$A$19,IF(ROW(D872)-2&lt;10,CONCATENATE("00",ROW(D872)-2),IF(ROW(D872)-2&lt;100,CONCATENATE("0",ROW(D872)-2),ROW(D872)-2))),"")</f>
        <v/>
      </c>
      <c r="B872" s="17" t="str">
        <f>IF(ROW(D872)-2&lt;=Konfiguration!$B$8,CONCATENATE(MID(Konfiguration!$B$3,1,Konfiguration!$B$4)),"")</f>
        <v/>
      </c>
      <c r="C872" s="17" t="str">
        <f>IF(ROW(D872)-2&lt;=Konfiguration!$B$8,CONCATENATE(MID(Konfiguration!$B$3,1,Konfiguration!$B$4),".",static_data!$A$19,IF(ROW(D872)-2&lt;10,CONCATENATE("00",ROW(D872)-2),IF(ROW(D872)-2&lt;100,CONCATENATE("0",ROW(D872)-2),ROW(D872)-2))),"")</f>
        <v/>
      </c>
      <c r="D872" s="17" t="str">
        <f>IF(ROW(D872)-2&lt;=Konfiguration!$B$8,CONCATENATE(MID(Konfiguration!$B$3,1,Konfiguration!$B$4),".",static_data!$A$19,IF(ROW(D872)-2&lt;10,CONCATENATE("00",ROW(D872)-2),IF(ROW(D872)-2&lt;100,CONCATENATE("0",ROW(D872)-2),ROW(D872)-2)),"@",Konfiguration!$B$5),"")</f>
        <v/>
      </c>
      <c r="E872" s="15"/>
      <c r="F872" s="17" t="str">
        <f>IF(ROW(D872)-2&lt;=Konfiguration!$B$9,CONCATENATE(static_data!$A$20,IF(ROW(D872)-2&lt;10,CONCATENATE("00",ROW(D872)-2),IF(ROW(D872)-2&lt;100,CONCATENATE("0",ROW(D872)-2),ROW(D872)-2))),"")</f>
        <v/>
      </c>
      <c r="G872" s="17" t="str">
        <f>IF(ROW(D872)-2&lt;=Konfiguration!$B$9,CONCATENATE(MID(Konfiguration!$B$3,1,Konfiguration!$B$4)),"")</f>
        <v/>
      </c>
      <c r="H872" s="17" t="str">
        <f>IF(ROW(I872)-2&lt;=Konfiguration!$B$9,CONCATENATE(MID(Konfiguration!$B$3,1,Konfiguration!$B$4),".",static_data!$A$20,IF(ROW(I872)-2&lt;10,CONCATENATE("00",ROW(I872)-2),IF(ROW(I872)-2&lt;100,CONCATENATE("0",ROW(I872)-2),ROW(I872)-2))),"")</f>
        <v/>
      </c>
      <c r="I872" s="17" t="str">
        <f>IF(ROW(I872)-2&lt;=Konfiguration!$B$9,CONCATENATE(MID(Konfiguration!$B$3,1,Konfiguration!$B$4),".",static_data!$A$20,IF(ROW(I872)-2&lt;10,CONCATENATE("00",ROW(I872)-2),IF(ROW(I872)-2&lt;100,CONCATENATE("0",ROW(I872)-2),ROW(I872)-2)),"@",Konfiguration!$B$5),"")</f>
        <v/>
      </c>
    </row>
    <row r="873" ht="15.75" customHeight="1">
      <c r="A873" s="17" t="str">
        <f>IF(ROW(D873)-2&lt;=Konfiguration!$B$8,CONCATENATE(static_data!$A$19,IF(ROW(D873)-2&lt;10,CONCATENATE("00",ROW(D873)-2),IF(ROW(D873)-2&lt;100,CONCATENATE("0",ROW(D873)-2),ROW(D873)-2))),"")</f>
        <v/>
      </c>
      <c r="B873" s="17" t="str">
        <f>IF(ROW(D873)-2&lt;=Konfiguration!$B$8,CONCATENATE(MID(Konfiguration!$B$3,1,Konfiguration!$B$4)),"")</f>
        <v/>
      </c>
      <c r="C873" s="17" t="str">
        <f>IF(ROW(D873)-2&lt;=Konfiguration!$B$8,CONCATENATE(MID(Konfiguration!$B$3,1,Konfiguration!$B$4),".",static_data!$A$19,IF(ROW(D873)-2&lt;10,CONCATENATE("00",ROW(D873)-2),IF(ROW(D873)-2&lt;100,CONCATENATE("0",ROW(D873)-2),ROW(D873)-2))),"")</f>
        <v/>
      </c>
      <c r="D873" s="17" t="str">
        <f>IF(ROW(D873)-2&lt;=Konfiguration!$B$8,CONCATENATE(MID(Konfiguration!$B$3,1,Konfiguration!$B$4),".",static_data!$A$19,IF(ROW(D873)-2&lt;10,CONCATENATE("00",ROW(D873)-2),IF(ROW(D873)-2&lt;100,CONCATENATE("0",ROW(D873)-2),ROW(D873)-2)),"@",Konfiguration!$B$5),"")</f>
        <v/>
      </c>
      <c r="E873" s="15"/>
      <c r="F873" s="17" t="str">
        <f>IF(ROW(D873)-2&lt;=Konfiguration!$B$9,CONCATENATE(static_data!$A$20,IF(ROW(D873)-2&lt;10,CONCATENATE("00",ROW(D873)-2),IF(ROW(D873)-2&lt;100,CONCATENATE("0",ROW(D873)-2),ROW(D873)-2))),"")</f>
        <v/>
      </c>
      <c r="G873" s="17" t="str">
        <f>IF(ROW(D873)-2&lt;=Konfiguration!$B$9,CONCATENATE(MID(Konfiguration!$B$3,1,Konfiguration!$B$4)),"")</f>
        <v/>
      </c>
      <c r="H873" s="17" t="str">
        <f>IF(ROW(I873)-2&lt;=Konfiguration!$B$9,CONCATENATE(MID(Konfiguration!$B$3,1,Konfiguration!$B$4),".",static_data!$A$20,IF(ROW(I873)-2&lt;10,CONCATENATE("00",ROW(I873)-2),IF(ROW(I873)-2&lt;100,CONCATENATE("0",ROW(I873)-2),ROW(I873)-2))),"")</f>
        <v/>
      </c>
      <c r="I873" s="17" t="str">
        <f>IF(ROW(I873)-2&lt;=Konfiguration!$B$9,CONCATENATE(MID(Konfiguration!$B$3,1,Konfiguration!$B$4),".",static_data!$A$20,IF(ROW(I873)-2&lt;10,CONCATENATE("00",ROW(I873)-2),IF(ROW(I873)-2&lt;100,CONCATENATE("0",ROW(I873)-2),ROW(I873)-2)),"@",Konfiguration!$B$5),"")</f>
        <v/>
      </c>
    </row>
    <row r="874" ht="15.75" customHeight="1">
      <c r="A874" s="17" t="str">
        <f>IF(ROW(D874)-2&lt;=Konfiguration!$B$8,CONCATENATE(static_data!$A$19,IF(ROW(D874)-2&lt;10,CONCATENATE("00",ROW(D874)-2),IF(ROW(D874)-2&lt;100,CONCATENATE("0",ROW(D874)-2),ROW(D874)-2))),"")</f>
        <v/>
      </c>
      <c r="B874" s="17" t="str">
        <f>IF(ROW(D874)-2&lt;=Konfiguration!$B$8,CONCATENATE(MID(Konfiguration!$B$3,1,Konfiguration!$B$4)),"")</f>
        <v/>
      </c>
      <c r="C874" s="17" t="str">
        <f>IF(ROW(D874)-2&lt;=Konfiguration!$B$8,CONCATENATE(MID(Konfiguration!$B$3,1,Konfiguration!$B$4),".",static_data!$A$19,IF(ROW(D874)-2&lt;10,CONCATENATE("00",ROW(D874)-2),IF(ROW(D874)-2&lt;100,CONCATENATE("0",ROW(D874)-2),ROW(D874)-2))),"")</f>
        <v/>
      </c>
      <c r="D874" s="17" t="str">
        <f>IF(ROW(D874)-2&lt;=Konfiguration!$B$8,CONCATENATE(MID(Konfiguration!$B$3,1,Konfiguration!$B$4),".",static_data!$A$19,IF(ROW(D874)-2&lt;10,CONCATENATE("00",ROW(D874)-2),IF(ROW(D874)-2&lt;100,CONCATENATE("0",ROW(D874)-2),ROW(D874)-2)),"@",Konfiguration!$B$5),"")</f>
        <v/>
      </c>
      <c r="E874" s="15"/>
      <c r="F874" s="17" t="str">
        <f>IF(ROW(D874)-2&lt;=Konfiguration!$B$9,CONCATENATE(static_data!$A$20,IF(ROW(D874)-2&lt;10,CONCATENATE("00",ROW(D874)-2),IF(ROW(D874)-2&lt;100,CONCATENATE("0",ROW(D874)-2),ROW(D874)-2))),"")</f>
        <v/>
      </c>
      <c r="G874" s="17" t="str">
        <f>IF(ROW(D874)-2&lt;=Konfiguration!$B$9,CONCATENATE(MID(Konfiguration!$B$3,1,Konfiguration!$B$4)),"")</f>
        <v/>
      </c>
      <c r="H874" s="17" t="str">
        <f>IF(ROW(I874)-2&lt;=Konfiguration!$B$9,CONCATENATE(MID(Konfiguration!$B$3,1,Konfiguration!$B$4),".",static_data!$A$20,IF(ROW(I874)-2&lt;10,CONCATENATE("00",ROW(I874)-2),IF(ROW(I874)-2&lt;100,CONCATENATE("0",ROW(I874)-2),ROW(I874)-2))),"")</f>
        <v/>
      </c>
      <c r="I874" s="17" t="str">
        <f>IF(ROW(I874)-2&lt;=Konfiguration!$B$9,CONCATENATE(MID(Konfiguration!$B$3,1,Konfiguration!$B$4),".",static_data!$A$20,IF(ROW(I874)-2&lt;10,CONCATENATE("00",ROW(I874)-2),IF(ROW(I874)-2&lt;100,CONCATENATE("0",ROW(I874)-2),ROW(I874)-2)),"@",Konfiguration!$B$5),"")</f>
        <v/>
      </c>
    </row>
    <row r="875" ht="15.75" customHeight="1">
      <c r="A875" s="17" t="str">
        <f>IF(ROW(D875)-2&lt;=Konfiguration!$B$8,CONCATENATE(static_data!$A$19,IF(ROW(D875)-2&lt;10,CONCATENATE("00",ROW(D875)-2),IF(ROW(D875)-2&lt;100,CONCATENATE("0",ROW(D875)-2),ROW(D875)-2))),"")</f>
        <v/>
      </c>
      <c r="B875" s="17" t="str">
        <f>IF(ROW(D875)-2&lt;=Konfiguration!$B$8,CONCATENATE(MID(Konfiguration!$B$3,1,Konfiguration!$B$4)),"")</f>
        <v/>
      </c>
      <c r="C875" s="17" t="str">
        <f>IF(ROW(D875)-2&lt;=Konfiguration!$B$8,CONCATENATE(MID(Konfiguration!$B$3,1,Konfiguration!$B$4),".",static_data!$A$19,IF(ROW(D875)-2&lt;10,CONCATENATE("00",ROW(D875)-2),IF(ROW(D875)-2&lt;100,CONCATENATE("0",ROW(D875)-2),ROW(D875)-2))),"")</f>
        <v/>
      </c>
      <c r="D875" s="17" t="str">
        <f>IF(ROW(D875)-2&lt;=Konfiguration!$B$8,CONCATENATE(MID(Konfiguration!$B$3,1,Konfiguration!$B$4),".",static_data!$A$19,IF(ROW(D875)-2&lt;10,CONCATENATE("00",ROW(D875)-2),IF(ROW(D875)-2&lt;100,CONCATENATE("0",ROW(D875)-2),ROW(D875)-2)),"@",Konfiguration!$B$5),"")</f>
        <v/>
      </c>
      <c r="E875" s="15"/>
      <c r="F875" s="17" t="str">
        <f>IF(ROW(D875)-2&lt;=Konfiguration!$B$9,CONCATENATE(static_data!$A$20,IF(ROW(D875)-2&lt;10,CONCATENATE("00",ROW(D875)-2),IF(ROW(D875)-2&lt;100,CONCATENATE("0",ROW(D875)-2),ROW(D875)-2))),"")</f>
        <v/>
      </c>
      <c r="G875" s="17" t="str">
        <f>IF(ROW(D875)-2&lt;=Konfiguration!$B$9,CONCATENATE(MID(Konfiguration!$B$3,1,Konfiguration!$B$4)),"")</f>
        <v/>
      </c>
      <c r="H875" s="17" t="str">
        <f>IF(ROW(I875)-2&lt;=Konfiguration!$B$9,CONCATENATE(MID(Konfiguration!$B$3,1,Konfiguration!$B$4),".",static_data!$A$20,IF(ROW(I875)-2&lt;10,CONCATENATE("00",ROW(I875)-2),IF(ROW(I875)-2&lt;100,CONCATENATE("0",ROW(I875)-2),ROW(I875)-2))),"")</f>
        <v/>
      </c>
      <c r="I875" s="17" t="str">
        <f>IF(ROW(I875)-2&lt;=Konfiguration!$B$9,CONCATENATE(MID(Konfiguration!$B$3,1,Konfiguration!$B$4),".",static_data!$A$20,IF(ROW(I875)-2&lt;10,CONCATENATE("00",ROW(I875)-2),IF(ROW(I875)-2&lt;100,CONCATENATE("0",ROW(I875)-2),ROW(I875)-2)),"@",Konfiguration!$B$5),"")</f>
        <v/>
      </c>
    </row>
    <row r="876" ht="15.75" customHeight="1">
      <c r="A876" s="17" t="str">
        <f>IF(ROW(D876)-2&lt;=Konfiguration!$B$8,CONCATENATE(static_data!$A$19,IF(ROW(D876)-2&lt;10,CONCATENATE("00",ROW(D876)-2),IF(ROW(D876)-2&lt;100,CONCATENATE("0",ROW(D876)-2),ROW(D876)-2))),"")</f>
        <v/>
      </c>
      <c r="B876" s="17" t="str">
        <f>IF(ROW(D876)-2&lt;=Konfiguration!$B$8,CONCATENATE(MID(Konfiguration!$B$3,1,Konfiguration!$B$4)),"")</f>
        <v/>
      </c>
      <c r="C876" s="17" t="str">
        <f>IF(ROW(D876)-2&lt;=Konfiguration!$B$8,CONCATENATE(MID(Konfiguration!$B$3,1,Konfiguration!$B$4),".",static_data!$A$19,IF(ROW(D876)-2&lt;10,CONCATENATE("00",ROW(D876)-2),IF(ROW(D876)-2&lt;100,CONCATENATE("0",ROW(D876)-2),ROW(D876)-2))),"")</f>
        <v/>
      </c>
      <c r="D876" s="17" t="str">
        <f>IF(ROW(D876)-2&lt;=Konfiguration!$B$8,CONCATENATE(MID(Konfiguration!$B$3,1,Konfiguration!$B$4),".",static_data!$A$19,IF(ROW(D876)-2&lt;10,CONCATENATE("00",ROW(D876)-2),IF(ROW(D876)-2&lt;100,CONCATENATE("0",ROW(D876)-2),ROW(D876)-2)),"@",Konfiguration!$B$5),"")</f>
        <v/>
      </c>
      <c r="E876" s="15"/>
      <c r="F876" s="17" t="str">
        <f>IF(ROW(D876)-2&lt;=Konfiguration!$B$9,CONCATENATE(static_data!$A$20,IF(ROW(D876)-2&lt;10,CONCATENATE("00",ROW(D876)-2),IF(ROW(D876)-2&lt;100,CONCATENATE("0",ROW(D876)-2),ROW(D876)-2))),"")</f>
        <v/>
      </c>
      <c r="G876" s="17" t="str">
        <f>IF(ROW(D876)-2&lt;=Konfiguration!$B$9,CONCATENATE(MID(Konfiguration!$B$3,1,Konfiguration!$B$4)),"")</f>
        <v/>
      </c>
      <c r="H876" s="17" t="str">
        <f>IF(ROW(I876)-2&lt;=Konfiguration!$B$9,CONCATENATE(MID(Konfiguration!$B$3,1,Konfiguration!$B$4),".",static_data!$A$20,IF(ROW(I876)-2&lt;10,CONCATENATE("00",ROW(I876)-2),IF(ROW(I876)-2&lt;100,CONCATENATE("0",ROW(I876)-2),ROW(I876)-2))),"")</f>
        <v/>
      </c>
      <c r="I876" s="17" t="str">
        <f>IF(ROW(I876)-2&lt;=Konfiguration!$B$9,CONCATENATE(MID(Konfiguration!$B$3,1,Konfiguration!$B$4),".",static_data!$A$20,IF(ROW(I876)-2&lt;10,CONCATENATE("00",ROW(I876)-2),IF(ROW(I876)-2&lt;100,CONCATENATE("0",ROW(I876)-2),ROW(I876)-2)),"@",Konfiguration!$B$5),"")</f>
        <v/>
      </c>
    </row>
    <row r="877" ht="15.75" customHeight="1">
      <c r="A877" s="17" t="str">
        <f>IF(ROW(D877)-2&lt;=Konfiguration!$B$8,CONCATENATE(static_data!$A$19,IF(ROW(D877)-2&lt;10,CONCATENATE("00",ROW(D877)-2),IF(ROW(D877)-2&lt;100,CONCATENATE("0",ROW(D877)-2),ROW(D877)-2))),"")</f>
        <v/>
      </c>
      <c r="B877" s="17" t="str">
        <f>IF(ROW(D877)-2&lt;=Konfiguration!$B$8,CONCATENATE(MID(Konfiguration!$B$3,1,Konfiguration!$B$4)),"")</f>
        <v/>
      </c>
      <c r="C877" s="17" t="str">
        <f>IF(ROW(D877)-2&lt;=Konfiguration!$B$8,CONCATENATE(MID(Konfiguration!$B$3,1,Konfiguration!$B$4),".",static_data!$A$19,IF(ROW(D877)-2&lt;10,CONCATENATE("00",ROW(D877)-2),IF(ROW(D877)-2&lt;100,CONCATENATE("0",ROW(D877)-2),ROW(D877)-2))),"")</f>
        <v/>
      </c>
      <c r="D877" s="17" t="str">
        <f>IF(ROW(D877)-2&lt;=Konfiguration!$B$8,CONCATENATE(MID(Konfiguration!$B$3,1,Konfiguration!$B$4),".",static_data!$A$19,IF(ROW(D877)-2&lt;10,CONCATENATE("00",ROW(D877)-2),IF(ROW(D877)-2&lt;100,CONCATENATE("0",ROW(D877)-2),ROW(D877)-2)),"@",Konfiguration!$B$5),"")</f>
        <v/>
      </c>
      <c r="E877" s="15"/>
      <c r="F877" s="17" t="str">
        <f>IF(ROW(D877)-2&lt;=Konfiguration!$B$9,CONCATENATE(static_data!$A$20,IF(ROW(D877)-2&lt;10,CONCATENATE("00",ROW(D877)-2),IF(ROW(D877)-2&lt;100,CONCATENATE("0",ROW(D877)-2),ROW(D877)-2))),"")</f>
        <v/>
      </c>
      <c r="G877" s="17" t="str">
        <f>IF(ROW(D877)-2&lt;=Konfiguration!$B$9,CONCATENATE(MID(Konfiguration!$B$3,1,Konfiguration!$B$4)),"")</f>
        <v/>
      </c>
      <c r="H877" s="17" t="str">
        <f>IF(ROW(I877)-2&lt;=Konfiguration!$B$9,CONCATENATE(MID(Konfiguration!$B$3,1,Konfiguration!$B$4),".",static_data!$A$20,IF(ROW(I877)-2&lt;10,CONCATENATE("00",ROW(I877)-2),IF(ROW(I877)-2&lt;100,CONCATENATE("0",ROW(I877)-2),ROW(I877)-2))),"")</f>
        <v/>
      </c>
      <c r="I877" s="17" t="str">
        <f>IF(ROW(I877)-2&lt;=Konfiguration!$B$9,CONCATENATE(MID(Konfiguration!$B$3,1,Konfiguration!$B$4),".",static_data!$A$20,IF(ROW(I877)-2&lt;10,CONCATENATE("00",ROW(I877)-2),IF(ROW(I877)-2&lt;100,CONCATENATE("0",ROW(I877)-2),ROW(I877)-2)),"@",Konfiguration!$B$5),"")</f>
        <v/>
      </c>
    </row>
    <row r="878" ht="15.75" customHeight="1">
      <c r="A878" s="17" t="str">
        <f>IF(ROW(D878)-2&lt;=Konfiguration!$B$8,CONCATENATE(static_data!$A$19,IF(ROW(D878)-2&lt;10,CONCATENATE("00",ROW(D878)-2),IF(ROW(D878)-2&lt;100,CONCATENATE("0",ROW(D878)-2),ROW(D878)-2))),"")</f>
        <v/>
      </c>
      <c r="B878" s="17" t="str">
        <f>IF(ROW(D878)-2&lt;=Konfiguration!$B$8,CONCATENATE(MID(Konfiguration!$B$3,1,Konfiguration!$B$4)),"")</f>
        <v/>
      </c>
      <c r="C878" s="17" t="str">
        <f>IF(ROW(D878)-2&lt;=Konfiguration!$B$8,CONCATENATE(MID(Konfiguration!$B$3,1,Konfiguration!$B$4),".",static_data!$A$19,IF(ROW(D878)-2&lt;10,CONCATENATE("00",ROW(D878)-2),IF(ROW(D878)-2&lt;100,CONCATENATE("0",ROW(D878)-2),ROW(D878)-2))),"")</f>
        <v/>
      </c>
      <c r="D878" s="17" t="str">
        <f>IF(ROW(D878)-2&lt;=Konfiguration!$B$8,CONCATENATE(MID(Konfiguration!$B$3,1,Konfiguration!$B$4),".",static_data!$A$19,IF(ROW(D878)-2&lt;10,CONCATENATE("00",ROW(D878)-2),IF(ROW(D878)-2&lt;100,CONCATENATE("0",ROW(D878)-2),ROW(D878)-2)),"@",Konfiguration!$B$5),"")</f>
        <v/>
      </c>
      <c r="E878" s="15"/>
      <c r="F878" s="17" t="str">
        <f>IF(ROW(D878)-2&lt;=Konfiguration!$B$9,CONCATENATE(static_data!$A$20,IF(ROW(D878)-2&lt;10,CONCATENATE("00",ROW(D878)-2),IF(ROW(D878)-2&lt;100,CONCATENATE("0",ROW(D878)-2),ROW(D878)-2))),"")</f>
        <v/>
      </c>
      <c r="G878" s="17" t="str">
        <f>IF(ROW(D878)-2&lt;=Konfiguration!$B$9,CONCATENATE(MID(Konfiguration!$B$3,1,Konfiguration!$B$4)),"")</f>
        <v/>
      </c>
      <c r="H878" s="17" t="str">
        <f>IF(ROW(I878)-2&lt;=Konfiguration!$B$9,CONCATENATE(MID(Konfiguration!$B$3,1,Konfiguration!$B$4),".",static_data!$A$20,IF(ROW(I878)-2&lt;10,CONCATENATE("00",ROW(I878)-2),IF(ROW(I878)-2&lt;100,CONCATENATE("0",ROW(I878)-2),ROW(I878)-2))),"")</f>
        <v/>
      </c>
      <c r="I878" s="17" t="str">
        <f>IF(ROW(I878)-2&lt;=Konfiguration!$B$9,CONCATENATE(MID(Konfiguration!$B$3,1,Konfiguration!$B$4),".",static_data!$A$20,IF(ROW(I878)-2&lt;10,CONCATENATE("00",ROW(I878)-2),IF(ROW(I878)-2&lt;100,CONCATENATE("0",ROW(I878)-2),ROW(I878)-2)),"@",Konfiguration!$B$5),"")</f>
        <v/>
      </c>
    </row>
    <row r="879" ht="15.75" customHeight="1">
      <c r="A879" s="17" t="str">
        <f>IF(ROW(D879)-2&lt;=Konfiguration!$B$8,CONCATENATE(static_data!$A$19,IF(ROW(D879)-2&lt;10,CONCATENATE("00",ROW(D879)-2),IF(ROW(D879)-2&lt;100,CONCATENATE("0",ROW(D879)-2),ROW(D879)-2))),"")</f>
        <v/>
      </c>
      <c r="B879" s="17" t="str">
        <f>IF(ROW(D879)-2&lt;=Konfiguration!$B$8,CONCATENATE(MID(Konfiguration!$B$3,1,Konfiguration!$B$4)),"")</f>
        <v/>
      </c>
      <c r="C879" s="17" t="str">
        <f>IF(ROW(D879)-2&lt;=Konfiguration!$B$8,CONCATENATE(MID(Konfiguration!$B$3,1,Konfiguration!$B$4),".",static_data!$A$19,IF(ROW(D879)-2&lt;10,CONCATENATE("00",ROW(D879)-2),IF(ROW(D879)-2&lt;100,CONCATENATE("0",ROW(D879)-2),ROW(D879)-2))),"")</f>
        <v/>
      </c>
      <c r="D879" s="17" t="str">
        <f>IF(ROW(D879)-2&lt;=Konfiguration!$B$8,CONCATENATE(MID(Konfiguration!$B$3,1,Konfiguration!$B$4),".",static_data!$A$19,IF(ROW(D879)-2&lt;10,CONCATENATE("00",ROW(D879)-2),IF(ROW(D879)-2&lt;100,CONCATENATE("0",ROW(D879)-2),ROW(D879)-2)),"@",Konfiguration!$B$5),"")</f>
        <v/>
      </c>
      <c r="E879" s="15"/>
      <c r="F879" s="17" t="str">
        <f>IF(ROW(D879)-2&lt;=Konfiguration!$B$9,CONCATENATE(static_data!$A$20,IF(ROW(D879)-2&lt;10,CONCATENATE("00",ROW(D879)-2),IF(ROW(D879)-2&lt;100,CONCATENATE("0",ROW(D879)-2),ROW(D879)-2))),"")</f>
        <v/>
      </c>
      <c r="G879" s="17" t="str">
        <f>IF(ROW(D879)-2&lt;=Konfiguration!$B$9,CONCATENATE(MID(Konfiguration!$B$3,1,Konfiguration!$B$4)),"")</f>
        <v/>
      </c>
      <c r="H879" s="17" t="str">
        <f>IF(ROW(I879)-2&lt;=Konfiguration!$B$9,CONCATENATE(MID(Konfiguration!$B$3,1,Konfiguration!$B$4),".",static_data!$A$20,IF(ROW(I879)-2&lt;10,CONCATENATE("00",ROW(I879)-2),IF(ROW(I879)-2&lt;100,CONCATENATE("0",ROW(I879)-2),ROW(I879)-2))),"")</f>
        <v/>
      </c>
      <c r="I879" s="17" t="str">
        <f>IF(ROW(I879)-2&lt;=Konfiguration!$B$9,CONCATENATE(MID(Konfiguration!$B$3,1,Konfiguration!$B$4),".",static_data!$A$20,IF(ROW(I879)-2&lt;10,CONCATENATE("00",ROW(I879)-2),IF(ROW(I879)-2&lt;100,CONCATENATE("0",ROW(I879)-2),ROW(I879)-2)),"@",Konfiguration!$B$5),"")</f>
        <v/>
      </c>
    </row>
    <row r="880" ht="15.75" customHeight="1">
      <c r="A880" s="17" t="str">
        <f>IF(ROW(D880)-2&lt;=Konfiguration!$B$8,CONCATENATE(static_data!$A$19,IF(ROW(D880)-2&lt;10,CONCATENATE("00",ROW(D880)-2),IF(ROW(D880)-2&lt;100,CONCATENATE("0",ROW(D880)-2),ROW(D880)-2))),"")</f>
        <v/>
      </c>
      <c r="B880" s="17" t="str">
        <f>IF(ROW(D880)-2&lt;=Konfiguration!$B$8,CONCATENATE(MID(Konfiguration!$B$3,1,Konfiguration!$B$4)),"")</f>
        <v/>
      </c>
      <c r="C880" s="17" t="str">
        <f>IF(ROW(D880)-2&lt;=Konfiguration!$B$8,CONCATENATE(MID(Konfiguration!$B$3,1,Konfiguration!$B$4),".",static_data!$A$19,IF(ROW(D880)-2&lt;10,CONCATENATE("00",ROW(D880)-2),IF(ROW(D880)-2&lt;100,CONCATENATE("0",ROW(D880)-2),ROW(D880)-2))),"")</f>
        <v/>
      </c>
      <c r="D880" s="17" t="str">
        <f>IF(ROW(D880)-2&lt;=Konfiguration!$B$8,CONCATENATE(MID(Konfiguration!$B$3,1,Konfiguration!$B$4),".",static_data!$A$19,IF(ROW(D880)-2&lt;10,CONCATENATE("00",ROW(D880)-2),IF(ROW(D880)-2&lt;100,CONCATENATE("0",ROW(D880)-2),ROW(D880)-2)),"@",Konfiguration!$B$5),"")</f>
        <v/>
      </c>
      <c r="E880" s="15"/>
      <c r="F880" s="17" t="str">
        <f>IF(ROW(D880)-2&lt;=Konfiguration!$B$9,CONCATENATE(static_data!$A$20,IF(ROW(D880)-2&lt;10,CONCATENATE("00",ROW(D880)-2),IF(ROW(D880)-2&lt;100,CONCATENATE("0",ROW(D880)-2),ROW(D880)-2))),"")</f>
        <v/>
      </c>
      <c r="G880" s="17" t="str">
        <f>IF(ROW(D880)-2&lt;=Konfiguration!$B$9,CONCATENATE(MID(Konfiguration!$B$3,1,Konfiguration!$B$4)),"")</f>
        <v/>
      </c>
      <c r="H880" s="17" t="str">
        <f>IF(ROW(I880)-2&lt;=Konfiguration!$B$9,CONCATENATE(MID(Konfiguration!$B$3,1,Konfiguration!$B$4),".",static_data!$A$20,IF(ROW(I880)-2&lt;10,CONCATENATE("00",ROW(I880)-2),IF(ROW(I880)-2&lt;100,CONCATENATE("0",ROW(I880)-2),ROW(I880)-2))),"")</f>
        <v/>
      </c>
      <c r="I880" s="17" t="str">
        <f>IF(ROW(I880)-2&lt;=Konfiguration!$B$9,CONCATENATE(MID(Konfiguration!$B$3,1,Konfiguration!$B$4),".",static_data!$A$20,IF(ROW(I880)-2&lt;10,CONCATENATE("00",ROW(I880)-2),IF(ROW(I880)-2&lt;100,CONCATENATE("0",ROW(I880)-2),ROW(I880)-2)),"@",Konfiguration!$B$5),"")</f>
        <v/>
      </c>
    </row>
    <row r="881" ht="15.75" customHeight="1">
      <c r="A881" s="17" t="str">
        <f>IF(ROW(D881)-2&lt;=Konfiguration!$B$8,CONCATENATE(static_data!$A$19,IF(ROW(D881)-2&lt;10,CONCATENATE("00",ROW(D881)-2),IF(ROW(D881)-2&lt;100,CONCATENATE("0",ROW(D881)-2),ROW(D881)-2))),"")</f>
        <v/>
      </c>
      <c r="B881" s="17" t="str">
        <f>IF(ROW(D881)-2&lt;=Konfiguration!$B$8,CONCATENATE(MID(Konfiguration!$B$3,1,Konfiguration!$B$4)),"")</f>
        <v/>
      </c>
      <c r="C881" s="17" t="str">
        <f>IF(ROW(D881)-2&lt;=Konfiguration!$B$8,CONCATENATE(MID(Konfiguration!$B$3,1,Konfiguration!$B$4),".",static_data!$A$19,IF(ROW(D881)-2&lt;10,CONCATENATE("00",ROW(D881)-2),IF(ROW(D881)-2&lt;100,CONCATENATE("0",ROW(D881)-2),ROW(D881)-2))),"")</f>
        <v/>
      </c>
      <c r="D881" s="17" t="str">
        <f>IF(ROW(D881)-2&lt;=Konfiguration!$B$8,CONCATENATE(MID(Konfiguration!$B$3,1,Konfiguration!$B$4),".",static_data!$A$19,IF(ROW(D881)-2&lt;10,CONCATENATE("00",ROW(D881)-2),IF(ROW(D881)-2&lt;100,CONCATENATE("0",ROW(D881)-2),ROW(D881)-2)),"@",Konfiguration!$B$5),"")</f>
        <v/>
      </c>
      <c r="E881" s="15"/>
      <c r="F881" s="17" t="str">
        <f>IF(ROW(D881)-2&lt;=Konfiguration!$B$9,CONCATENATE(static_data!$A$20,IF(ROW(D881)-2&lt;10,CONCATENATE("00",ROW(D881)-2),IF(ROW(D881)-2&lt;100,CONCATENATE("0",ROW(D881)-2),ROW(D881)-2))),"")</f>
        <v/>
      </c>
      <c r="G881" s="17" t="str">
        <f>IF(ROW(D881)-2&lt;=Konfiguration!$B$9,CONCATENATE(MID(Konfiguration!$B$3,1,Konfiguration!$B$4)),"")</f>
        <v/>
      </c>
      <c r="H881" s="17" t="str">
        <f>IF(ROW(I881)-2&lt;=Konfiguration!$B$9,CONCATENATE(MID(Konfiguration!$B$3,1,Konfiguration!$B$4),".",static_data!$A$20,IF(ROW(I881)-2&lt;10,CONCATENATE("00",ROW(I881)-2),IF(ROW(I881)-2&lt;100,CONCATENATE("0",ROW(I881)-2),ROW(I881)-2))),"")</f>
        <v/>
      </c>
      <c r="I881" s="17" t="str">
        <f>IF(ROW(I881)-2&lt;=Konfiguration!$B$9,CONCATENATE(MID(Konfiguration!$B$3,1,Konfiguration!$B$4),".",static_data!$A$20,IF(ROW(I881)-2&lt;10,CONCATENATE("00",ROW(I881)-2),IF(ROW(I881)-2&lt;100,CONCATENATE("0",ROW(I881)-2),ROW(I881)-2)),"@",Konfiguration!$B$5),"")</f>
        <v/>
      </c>
    </row>
    <row r="882" ht="15.75" customHeight="1">
      <c r="A882" s="17" t="str">
        <f>IF(ROW(D882)-2&lt;=Konfiguration!$B$8,CONCATENATE(static_data!$A$19,IF(ROW(D882)-2&lt;10,CONCATENATE("00",ROW(D882)-2),IF(ROW(D882)-2&lt;100,CONCATENATE("0",ROW(D882)-2),ROW(D882)-2))),"")</f>
        <v/>
      </c>
      <c r="B882" s="17" t="str">
        <f>IF(ROW(D882)-2&lt;=Konfiguration!$B$8,CONCATENATE(MID(Konfiguration!$B$3,1,Konfiguration!$B$4)),"")</f>
        <v/>
      </c>
      <c r="C882" s="17" t="str">
        <f>IF(ROW(D882)-2&lt;=Konfiguration!$B$8,CONCATENATE(MID(Konfiguration!$B$3,1,Konfiguration!$B$4),".",static_data!$A$19,IF(ROW(D882)-2&lt;10,CONCATENATE("00",ROW(D882)-2),IF(ROW(D882)-2&lt;100,CONCATENATE("0",ROW(D882)-2),ROW(D882)-2))),"")</f>
        <v/>
      </c>
      <c r="D882" s="17" t="str">
        <f>IF(ROW(D882)-2&lt;=Konfiguration!$B$8,CONCATENATE(MID(Konfiguration!$B$3,1,Konfiguration!$B$4),".",static_data!$A$19,IF(ROW(D882)-2&lt;10,CONCATENATE("00",ROW(D882)-2),IF(ROW(D882)-2&lt;100,CONCATENATE("0",ROW(D882)-2),ROW(D882)-2)),"@",Konfiguration!$B$5),"")</f>
        <v/>
      </c>
      <c r="E882" s="15"/>
      <c r="F882" s="17" t="str">
        <f>IF(ROW(D882)-2&lt;=Konfiguration!$B$9,CONCATENATE(static_data!$A$20,IF(ROW(D882)-2&lt;10,CONCATENATE("00",ROW(D882)-2),IF(ROW(D882)-2&lt;100,CONCATENATE("0",ROW(D882)-2),ROW(D882)-2))),"")</f>
        <v/>
      </c>
      <c r="G882" s="17" t="str">
        <f>IF(ROW(D882)-2&lt;=Konfiguration!$B$9,CONCATENATE(MID(Konfiguration!$B$3,1,Konfiguration!$B$4)),"")</f>
        <v/>
      </c>
      <c r="H882" s="17" t="str">
        <f>IF(ROW(I882)-2&lt;=Konfiguration!$B$9,CONCATENATE(MID(Konfiguration!$B$3,1,Konfiguration!$B$4),".",static_data!$A$20,IF(ROW(I882)-2&lt;10,CONCATENATE("00",ROW(I882)-2),IF(ROW(I882)-2&lt;100,CONCATENATE("0",ROW(I882)-2),ROW(I882)-2))),"")</f>
        <v/>
      </c>
      <c r="I882" s="17" t="str">
        <f>IF(ROW(I882)-2&lt;=Konfiguration!$B$9,CONCATENATE(MID(Konfiguration!$B$3,1,Konfiguration!$B$4),".",static_data!$A$20,IF(ROW(I882)-2&lt;10,CONCATENATE("00",ROW(I882)-2),IF(ROW(I882)-2&lt;100,CONCATENATE("0",ROW(I882)-2),ROW(I882)-2)),"@",Konfiguration!$B$5),"")</f>
        <v/>
      </c>
    </row>
    <row r="883" ht="15.75" customHeight="1">
      <c r="A883" s="17" t="str">
        <f>IF(ROW(D883)-2&lt;=Konfiguration!$B$8,CONCATENATE(static_data!$A$19,IF(ROW(D883)-2&lt;10,CONCATENATE("00",ROW(D883)-2),IF(ROW(D883)-2&lt;100,CONCATENATE("0",ROW(D883)-2),ROW(D883)-2))),"")</f>
        <v/>
      </c>
      <c r="B883" s="17" t="str">
        <f>IF(ROW(D883)-2&lt;=Konfiguration!$B$8,CONCATENATE(MID(Konfiguration!$B$3,1,Konfiguration!$B$4)),"")</f>
        <v/>
      </c>
      <c r="C883" s="17" t="str">
        <f>IF(ROW(D883)-2&lt;=Konfiguration!$B$8,CONCATENATE(MID(Konfiguration!$B$3,1,Konfiguration!$B$4),".",static_data!$A$19,IF(ROW(D883)-2&lt;10,CONCATENATE("00",ROW(D883)-2),IF(ROW(D883)-2&lt;100,CONCATENATE("0",ROW(D883)-2),ROW(D883)-2))),"")</f>
        <v/>
      </c>
      <c r="D883" s="17" t="str">
        <f>IF(ROW(D883)-2&lt;=Konfiguration!$B$8,CONCATENATE(MID(Konfiguration!$B$3,1,Konfiguration!$B$4),".",static_data!$A$19,IF(ROW(D883)-2&lt;10,CONCATENATE("00",ROW(D883)-2),IF(ROW(D883)-2&lt;100,CONCATENATE("0",ROW(D883)-2),ROW(D883)-2)),"@",Konfiguration!$B$5),"")</f>
        <v/>
      </c>
      <c r="E883" s="15"/>
      <c r="F883" s="17" t="str">
        <f>IF(ROW(D883)-2&lt;=Konfiguration!$B$9,CONCATENATE(static_data!$A$20,IF(ROW(D883)-2&lt;10,CONCATENATE("00",ROW(D883)-2),IF(ROW(D883)-2&lt;100,CONCATENATE("0",ROW(D883)-2),ROW(D883)-2))),"")</f>
        <v/>
      </c>
      <c r="G883" s="17" t="str">
        <f>IF(ROW(D883)-2&lt;=Konfiguration!$B$9,CONCATENATE(MID(Konfiguration!$B$3,1,Konfiguration!$B$4)),"")</f>
        <v/>
      </c>
      <c r="H883" s="17" t="str">
        <f>IF(ROW(I883)-2&lt;=Konfiguration!$B$9,CONCATENATE(MID(Konfiguration!$B$3,1,Konfiguration!$B$4),".",static_data!$A$20,IF(ROW(I883)-2&lt;10,CONCATENATE("00",ROW(I883)-2),IF(ROW(I883)-2&lt;100,CONCATENATE("0",ROW(I883)-2),ROW(I883)-2))),"")</f>
        <v/>
      </c>
      <c r="I883" s="17" t="str">
        <f>IF(ROW(I883)-2&lt;=Konfiguration!$B$9,CONCATENATE(MID(Konfiguration!$B$3,1,Konfiguration!$B$4),".",static_data!$A$20,IF(ROW(I883)-2&lt;10,CONCATENATE("00",ROW(I883)-2),IF(ROW(I883)-2&lt;100,CONCATENATE("0",ROW(I883)-2),ROW(I883)-2)),"@",Konfiguration!$B$5),"")</f>
        <v/>
      </c>
    </row>
    <row r="884" ht="15.75" customHeight="1">
      <c r="A884" s="17" t="str">
        <f>IF(ROW(D884)-2&lt;=Konfiguration!$B$8,CONCATENATE(static_data!$A$19,IF(ROW(D884)-2&lt;10,CONCATENATE("00",ROW(D884)-2),IF(ROW(D884)-2&lt;100,CONCATENATE("0",ROW(D884)-2),ROW(D884)-2))),"")</f>
        <v/>
      </c>
      <c r="B884" s="17" t="str">
        <f>IF(ROW(D884)-2&lt;=Konfiguration!$B$8,CONCATENATE(MID(Konfiguration!$B$3,1,Konfiguration!$B$4)),"")</f>
        <v/>
      </c>
      <c r="C884" s="17" t="str">
        <f>IF(ROW(D884)-2&lt;=Konfiguration!$B$8,CONCATENATE(MID(Konfiguration!$B$3,1,Konfiguration!$B$4),".",static_data!$A$19,IF(ROW(D884)-2&lt;10,CONCATENATE("00",ROW(D884)-2),IF(ROW(D884)-2&lt;100,CONCATENATE("0",ROW(D884)-2),ROW(D884)-2))),"")</f>
        <v/>
      </c>
      <c r="D884" s="17" t="str">
        <f>IF(ROW(D884)-2&lt;=Konfiguration!$B$8,CONCATENATE(MID(Konfiguration!$B$3,1,Konfiguration!$B$4),".",static_data!$A$19,IF(ROW(D884)-2&lt;10,CONCATENATE("00",ROW(D884)-2),IF(ROW(D884)-2&lt;100,CONCATENATE("0",ROW(D884)-2),ROW(D884)-2)),"@",Konfiguration!$B$5),"")</f>
        <v/>
      </c>
      <c r="E884" s="15"/>
      <c r="F884" s="17" t="str">
        <f>IF(ROW(D884)-2&lt;=Konfiguration!$B$9,CONCATENATE(static_data!$A$20,IF(ROW(D884)-2&lt;10,CONCATENATE("00",ROW(D884)-2),IF(ROW(D884)-2&lt;100,CONCATENATE("0",ROW(D884)-2),ROW(D884)-2))),"")</f>
        <v/>
      </c>
      <c r="G884" s="17" t="str">
        <f>IF(ROW(D884)-2&lt;=Konfiguration!$B$9,CONCATENATE(MID(Konfiguration!$B$3,1,Konfiguration!$B$4)),"")</f>
        <v/>
      </c>
      <c r="H884" s="17" t="str">
        <f>IF(ROW(I884)-2&lt;=Konfiguration!$B$9,CONCATENATE(MID(Konfiguration!$B$3,1,Konfiguration!$B$4),".",static_data!$A$20,IF(ROW(I884)-2&lt;10,CONCATENATE("00",ROW(I884)-2),IF(ROW(I884)-2&lt;100,CONCATENATE("0",ROW(I884)-2),ROW(I884)-2))),"")</f>
        <v/>
      </c>
      <c r="I884" s="17" t="str">
        <f>IF(ROW(I884)-2&lt;=Konfiguration!$B$9,CONCATENATE(MID(Konfiguration!$B$3,1,Konfiguration!$B$4),".",static_data!$A$20,IF(ROW(I884)-2&lt;10,CONCATENATE("00",ROW(I884)-2),IF(ROW(I884)-2&lt;100,CONCATENATE("0",ROW(I884)-2),ROW(I884)-2)),"@",Konfiguration!$B$5),"")</f>
        <v/>
      </c>
    </row>
    <row r="885" ht="15.75" customHeight="1">
      <c r="A885" s="17" t="str">
        <f>IF(ROW(D885)-2&lt;=Konfiguration!$B$8,CONCATENATE(static_data!$A$19,IF(ROW(D885)-2&lt;10,CONCATENATE("00",ROW(D885)-2),IF(ROW(D885)-2&lt;100,CONCATENATE("0",ROW(D885)-2),ROW(D885)-2))),"")</f>
        <v/>
      </c>
      <c r="B885" s="17" t="str">
        <f>IF(ROW(D885)-2&lt;=Konfiguration!$B$8,CONCATENATE(MID(Konfiguration!$B$3,1,Konfiguration!$B$4)),"")</f>
        <v/>
      </c>
      <c r="C885" s="17" t="str">
        <f>IF(ROW(D885)-2&lt;=Konfiguration!$B$8,CONCATENATE(MID(Konfiguration!$B$3,1,Konfiguration!$B$4),".",static_data!$A$19,IF(ROW(D885)-2&lt;10,CONCATENATE("00",ROW(D885)-2),IF(ROW(D885)-2&lt;100,CONCATENATE("0",ROW(D885)-2),ROW(D885)-2))),"")</f>
        <v/>
      </c>
      <c r="D885" s="17" t="str">
        <f>IF(ROW(D885)-2&lt;=Konfiguration!$B$8,CONCATENATE(MID(Konfiguration!$B$3,1,Konfiguration!$B$4),".",static_data!$A$19,IF(ROW(D885)-2&lt;10,CONCATENATE("00",ROW(D885)-2),IF(ROW(D885)-2&lt;100,CONCATENATE("0",ROW(D885)-2),ROW(D885)-2)),"@",Konfiguration!$B$5),"")</f>
        <v/>
      </c>
      <c r="E885" s="15"/>
      <c r="F885" s="17" t="str">
        <f>IF(ROW(D885)-2&lt;=Konfiguration!$B$9,CONCATENATE(static_data!$A$20,IF(ROW(D885)-2&lt;10,CONCATENATE("00",ROW(D885)-2),IF(ROW(D885)-2&lt;100,CONCATENATE("0",ROW(D885)-2),ROW(D885)-2))),"")</f>
        <v/>
      </c>
      <c r="G885" s="17" t="str">
        <f>IF(ROW(D885)-2&lt;=Konfiguration!$B$9,CONCATENATE(MID(Konfiguration!$B$3,1,Konfiguration!$B$4)),"")</f>
        <v/>
      </c>
      <c r="H885" s="17" t="str">
        <f>IF(ROW(I885)-2&lt;=Konfiguration!$B$9,CONCATENATE(MID(Konfiguration!$B$3,1,Konfiguration!$B$4),".",static_data!$A$20,IF(ROW(I885)-2&lt;10,CONCATENATE("00",ROW(I885)-2),IF(ROW(I885)-2&lt;100,CONCATENATE("0",ROW(I885)-2),ROW(I885)-2))),"")</f>
        <v/>
      </c>
      <c r="I885" s="17" t="str">
        <f>IF(ROW(I885)-2&lt;=Konfiguration!$B$9,CONCATENATE(MID(Konfiguration!$B$3,1,Konfiguration!$B$4),".",static_data!$A$20,IF(ROW(I885)-2&lt;10,CONCATENATE("00",ROW(I885)-2),IF(ROW(I885)-2&lt;100,CONCATENATE("0",ROW(I885)-2),ROW(I885)-2)),"@",Konfiguration!$B$5),"")</f>
        <v/>
      </c>
    </row>
    <row r="886" ht="15.75" customHeight="1">
      <c r="A886" s="17" t="str">
        <f>IF(ROW(D886)-2&lt;=Konfiguration!$B$8,CONCATENATE(static_data!$A$19,IF(ROW(D886)-2&lt;10,CONCATENATE("00",ROW(D886)-2),IF(ROW(D886)-2&lt;100,CONCATENATE("0",ROW(D886)-2),ROW(D886)-2))),"")</f>
        <v/>
      </c>
      <c r="B886" s="17" t="str">
        <f>IF(ROW(D886)-2&lt;=Konfiguration!$B$8,CONCATENATE(MID(Konfiguration!$B$3,1,Konfiguration!$B$4)),"")</f>
        <v/>
      </c>
      <c r="C886" s="17" t="str">
        <f>IF(ROW(D886)-2&lt;=Konfiguration!$B$8,CONCATENATE(MID(Konfiguration!$B$3,1,Konfiguration!$B$4),".",static_data!$A$19,IF(ROW(D886)-2&lt;10,CONCATENATE("00",ROW(D886)-2),IF(ROW(D886)-2&lt;100,CONCATENATE("0",ROW(D886)-2),ROW(D886)-2))),"")</f>
        <v/>
      </c>
      <c r="D886" s="17" t="str">
        <f>IF(ROW(D886)-2&lt;=Konfiguration!$B$8,CONCATENATE(MID(Konfiguration!$B$3,1,Konfiguration!$B$4),".",static_data!$A$19,IF(ROW(D886)-2&lt;10,CONCATENATE("00",ROW(D886)-2),IF(ROW(D886)-2&lt;100,CONCATENATE("0",ROW(D886)-2),ROW(D886)-2)),"@",Konfiguration!$B$5),"")</f>
        <v/>
      </c>
      <c r="E886" s="15"/>
      <c r="F886" s="17" t="str">
        <f>IF(ROW(D886)-2&lt;=Konfiguration!$B$9,CONCATENATE(static_data!$A$20,IF(ROW(D886)-2&lt;10,CONCATENATE("00",ROW(D886)-2),IF(ROW(D886)-2&lt;100,CONCATENATE("0",ROW(D886)-2),ROW(D886)-2))),"")</f>
        <v/>
      </c>
      <c r="G886" s="17" t="str">
        <f>IF(ROW(D886)-2&lt;=Konfiguration!$B$9,CONCATENATE(MID(Konfiguration!$B$3,1,Konfiguration!$B$4)),"")</f>
        <v/>
      </c>
      <c r="H886" s="17" t="str">
        <f>IF(ROW(I886)-2&lt;=Konfiguration!$B$9,CONCATENATE(MID(Konfiguration!$B$3,1,Konfiguration!$B$4),".",static_data!$A$20,IF(ROW(I886)-2&lt;10,CONCATENATE("00",ROW(I886)-2),IF(ROW(I886)-2&lt;100,CONCATENATE("0",ROW(I886)-2),ROW(I886)-2))),"")</f>
        <v/>
      </c>
      <c r="I886" s="17" t="str">
        <f>IF(ROW(I886)-2&lt;=Konfiguration!$B$9,CONCATENATE(MID(Konfiguration!$B$3,1,Konfiguration!$B$4),".",static_data!$A$20,IF(ROW(I886)-2&lt;10,CONCATENATE("00",ROW(I886)-2),IF(ROW(I886)-2&lt;100,CONCATENATE("0",ROW(I886)-2),ROW(I886)-2)),"@",Konfiguration!$B$5),"")</f>
        <v/>
      </c>
    </row>
    <row r="887" ht="15.75" customHeight="1">
      <c r="A887" s="17" t="str">
        <f>IF(ROW(D887)-2&lt;=Konfiguration!$B$8,CONCATENATE(static_data!$A$19,IF(ROW(D887)-2&lt;10,CONCATENATE("00",ROW(D887)-2),IF(ROW(D887)-2&lt;100,CONCATENATE("0",ROW(D887)-2),ROW(D887)-2))),"")</f>
        <v/>
      </c>
      <c r="B887" s="17" t="str">
        <f>IF(ROW(D887)-2&lt;=Konfiguration!$B$8,CONCATENATE(MID(Konfiguration!$B$3,1,Konfiguration!$B$4)),"")</f>
        <v/>
      </c>
      <c r="C887" s="17" t="str">
        <f>IF(ROW(D887)-2&lt;=Konfiguration!$B$8,CONCATENATE(MID(Konfiguration!$B$3,1,Konfiguration!$B$4),".",static_data!$A$19,IF(ROW(D887)-2&lt;10,CONCATENATE("00",ROW(D887)-2),IF(ROW(D887)-2&lt;100,CONCATENATE("0",ROW(D887)-2),ROW(D887)-2))),"")</f>
        <v/>
      </c>
      <c r="D887" s="17" t="str">
        <f>IF(ROW(D887)-2&lt;=Konfiguration!$B$8,CONCATENATE(MID(Konfiguration!$B$3,1,Konfiguration!$B$4),".",static_data!$A$19,IF(ROW(D887)-2&lt;10,CONCATENATE("00",ROW(D887)-2),IF(ROW(D887)-2&lt;100,CONCATENATE("0",ROW(D887)-2),ROW(D887)-2)),"@",Konfiguration!$B$5),"")</f>
        <v/>
      </c>
      <c r="E887" s="15"/>
      <c r="F887" s="17" t="str">
        <f>IF(ROW(D887)-2&lt;=Konfiguration!$B$9,CONCATENATE(static_data!$A$20,IF(ROW(D887)-2&lt;10,CONCATENATE("00",ROW(D887)-2),IF(ROW(D887)-2&lt;100,CONCATENATE("0",ROW(D887)-2),ROW(D887)-2))),"")</f>
        <v/>
      </c>
      <c r="G887" s="17" t="str">
        <f>IF(ROW(D887)-2&lt;=Konfiguration!$B$9,CONCATENATE(MID(Konfiguration!$B$3,1,Konfiguration!$B$4)),"")</f>
        <v/>
      </c>
      <c r="H887" s="17" t="str">
        <f>IF(ROW(I887)-2&lt;=Konfiguration!$B$9,CONCATENATE(MID(Konfiguration!$B$3,1,Konfiguration!$B$4),".",static_data!$A$20,IF(ROW(I887)-2&lt;10,CONCATENATE("00",ROW(I887)-2),IF(ROW(I887)-2&lt;100,CONCATENATE("0",ROW(I887)-2),ROW(I887)-2))),"")</f>
        <v/>
      </c>
      <c r="I887" s="17" t="str">
        <f>IF(ROW(I887)-2&lt;=Konfiguration!$B$9,CONCATENATE(MID(Konfiguration!$B$3,1,Konfiguration!$B$4),".",static_data!$A$20,IF(ROW(I887)-2&lt;10,CONCATENATE("00",ROW(I887)-2),IF(ROW(I887)-2&lt;100,CONCATENATE("0",ROW(I887)-2),ROW(I887)-2)),"@",Konfiguration!$B$5),"")</f>
        <v/>
      </c>
    </row>
    <row r="888" ht="15.75" customHeight="1">
      <c r="A888" s="17" t="str">
        <f>IF(ROW(D888)-2&lt;=Konfiguration!$B$8,CONCATENATE(static_data!$A$19,IF(ROW(D888)-2&lt;10,CONCATENATE("00",ROW(D888)-2),IF(ROW(D888)-2&lt;100,CONCATENATE("0",ROW(D888)-2),ROW(D888)-2))),"")</f>
        <v/>
      </c>
      <c r="B888" s="17" t="str">
        <f>IF(ROW(D888)-2&lt;=Konfiguration!$B$8,CONCATENATE(MID(Konfiguration!$B$3,1,Konfiguration!$B$4)),"")</f>
        <v/>
      </c>
      <c r="C888" s="17" t="str">
        <f>IF(ROW(D888)-2&lt;=Konfiguration!$B$8,CONCATENATE(MID(Konfiguration!$B$3,1,Konfiguration!$B$4),".",static_data!$A$19,IF(ROW(D888)-2&lt;10,CONCATENATE("00",ROW(D888)-2),IF(ROW(D888)-2&lt;100,CONCATENATE("0",ROW(D888)-2),ROW(D888)-2))),"")</f>
        <v/>
      </c>
      <c r="D888" s="17" t="str">
        <f>IF(ROW(D888)-2&lt;=Konfiguration!$B$8,CONCATENATE(MID(Konfiguration!$B$3,1,Konfiguration!$B$4),".",static_data!$A$19,IF(ROW(D888)-2&lt;10,CONCATENATE("00",ROW(D888)-2),IF(ROW(D888)-2&lt;100,CONCATENATE("0",ROW(D888)-2),ROW(D888)-2)),"@",Konfiguration!$B$5),"")</f>
        <v/>
      </c>
      <c r="E888" s="15"/>
      <c r="F888" s="17" t="str">
        <f>IF(ROW(D888)-2&lt;=Konfiguration!$B$9,CONCATENATE(static_data!$A$20,IF(ROW(D888)-2&lt;10,CONCATENATE("00",ROW(D888)-2),IF(ROW(D888)-2&lt;100,CONCATENATE("0",ROW(D888)-2),ROW(D888)-2))),"")</f>
        <v/>
      </c>
      <c r="G888" s="17" t="str">
        <f>IF(ROW(D888)-2&lt;=Konfiguration!$B$9,CONCATENATE(MID(Konfiguration!$B$3,1,Konfiguration!$B$4)),"")</f>
        <v/>
      </c>
      <c r="H888" s="17" t="str">
        <f>IF(ROW(I888)-2&lt;=Konfiguration!$B$9,CONCATENATE(MID(Konfiguration!$B$3,1,Konfiguration!$B$4),".",static_data!$A$20,IF(ROW(I888)-2&lt;10,CONCATENATE("00",ROW(I888)-2),IF(ROW(I888)-2&lt;100,CONCATENATE("0",ROW(I888)-2),ROW(I888)-2))),"")</f>
        <v/>
      </c>
      <c r="I888" s="17" t="str">
        <f>IF(ROW(I888)-2&lt;=Konfiguration!$B$9,CONCATENATE(MID(Konfiguration!$B$3,1,Konfiguration!$B$4),".",static_data!$A$20,IF(ROW(I888)-2&lt;10,CONCATENATE("00",ROW(I888)-2),IF(ROW(I888)-2&lt;100,CONCATENATE("0",ROW(I888)-2),ROW(I888)-2)),"@",Konfiguration!$B$5),"")</f>
        <v/>
      </c>
    </row>
    <row r="889" ht="15.75" customHeight="1">
      <c r="A889" s="17" t="str">
        <f>IF(ROW(D889)-2&lt;=Konfiguration!$B$8,CONCATENATE(static_data!$A$19,IF(ROW(D889)-2&lt;10,CONCATENATE("00",ROW(D889)-2),IF(ROW(D889)-2&lt;100,CONCATENATE("0",ROW(D889)-2),ROW(D889)-2))),"")</f>
        <v/>
      </c>
      <c r="B889" s="17" t="str">
        <f>IF(ROW(D889)-2&lt;=Konfiguration!$B$8,CONCATENATE(MID(Konfiguration!$B$3,1,Konfiguration!$B$4)),"")</f>
        <v/>
      </c>
      <c r="C889" s="17" t="str">
        <f>IF(ROW(D889)-2&lt;=Konfiguration!$B$8,CONCATENATE(MID(Konfiguration!$B$3,1,Konfiguration!$B$4),".",static_data!$A$19,IF(ROW(D889)-2&lt;10,CONCATENATE("00",ROW(D889)-2),IF(ROW(D889)-2&lt;100,CONCATENATE("0",ROW(D889)-2),ROW(D889)-2))),"")</f>
        <v/>
      </c>
      <c r="D889" s="17" t="str">
        <f>IF(ROW(D889)-2&lt;=Konfiguration!$B$8,CONCATENATE(MID(Konfiguration!$B$3,1,Konfiguration!$B$4),".",static_data!$A$19,IF(ROW(D889)-2&lt;10,CONCATENATE("00",ROW(D889)-2),IF(ROW(D889)-2&lt;100,CONCATENATE("0",ROW(D889)-2),ROW(D889)-2)),"@",Konfiguration!$B$5),"")</f>
        <v/>
      </c>
      <c r="E889" s="15"/>
      <c r="F889" s="17" t="str">
        <f>IF(ROW(D889)-2&lt;=Konfiguration!$B$9,CONCATENATE(static_data!$A$20,IF(ROW(D889)-2&lt;10,CONCATENATE("00",ROW(D889)-2),IF(ROW(D889)-2&lt;100,CONCATENATE("0",ROW(D889)-2),ROW(D889)-2))),"")</f>
        <v/>
      </c>
      <c r="G889" s="17" t="str">
        <f>IF(ROW(D889)-2&lt;=Konfiguration!$B$9,CONCATENATE(MID(Konfiguration!$B$3,1,Konfiguration!$B$4)),"")</f>
        <v/>
      </c>
      <c r="H889" s="17" t="str">
        <f>IF(ROW(I889)-2&lt;=Konfiguration!$B$9,CONCATENATE(MID(Konfiguration!$B$3,1,Konfiguration!$B$4),".",static_data!$A$20,IF(ROW(I889)-2&lt;10,CONCATENATE("00",ROW(I889)-2),IF(ROW(I889)-2&lt;100,CONCATENATE("0",ROW(I889)-2),ROW(I889)-2))),"")</f>
        <v/>
      </c>
      <c r="I889" s="17" t="str">
        <f>IF(ROW(I889)-2&lt;=Konfiguration!$B$9,CONCATENATE(MID(Konfiguration!$B$3,1,Konfiguration!$B$4),".",static_data!$A$20,IF(ROW(I889)-2&lt;10,CONCATENATE("00",ROW(I889)-2),IF(ROW(I889)-2&lt;100,CONCATENATE("0",ROW(I889)-2),ROW(I889)-2)),"@",Konfiguration!$B$5),"")</f>
        <v/>
      </c>
    </row>
    <row r="890" ht="15.75" customHeight="1">
      <c r="A890" s="17" t="str">
        <f>IF(ROW(D890)-2&lt;=Konfiguration!$B$8,CONCATENATE(static_data!$A$19,IF(ROW(D890)-2&lt;10,CONCATENATE("00",ROW(D890)-2),IF(ROW(D890)-2&lt;100,CONCATENATE("0",ROW(D890)-2),ROW(D890)-2))),"")</f>
        <v/>
      </c>
      <c r="B890" s="17" t="str">
        <f>IF(ROW(D890)-2&lt;=Konfiguration!$B$8,CONCATENATE(MID(Konfiguration!$B$3,1,Konfiguration!$B$4)),"")</f>
        <v/>
      </c>
      <c r="C890" s="17" t="str">
        <f>IF(ROW(D890)-2&lt;=Konfiguration!$B$8,CONCATENATE(MID(Konfiguration!$B$3,1,Konfiguration!$B$4),".",static_data!$A$19,IF(ROW(D890)-2&lt;10,CONCATENATE("00",ROW(D890)-2),IF(ROW(D890)-2&lt;100,CONCATENATE("0",ROW(D890)-2),ROW(D890)-2))),"")</f>
        <v/>
      </c>
      <c r="D890" s="17" t="str">
        <f>IF(ROW(D890)-2&lt;=Konfiguration!$B$8,CONCATENATE(MID(Konfiguration!$B$3,1,Konfiguration!$B$4),".",static_data!$A$19,IF(ROW(D890)-2&lt;10,CONCATENATE("00",ROW(D890)-2),IF(ROW(D890)-2&lt;100,CONCATENATE("0",ROW(D890)-2),ROW(D890)-2)),"@",Konfiguration!$B$5),"")</f>
        <v/>
      </c>
      <c r="E890" s="15"/>
      <c r="F890" s="17" t="str">
        <f>IF(ROW(D890)-2&lt;=Konfiguration!$B$9,CONCATENATE(static_data!$A$20,IF(ROW(D890)-2&lt;10,CONCATENATE("00",ROW(D890)-2),IF(ROW(D890)-2&lt;100,CONCATENATE("0",ROW(D890)-2),ROW(D890)-2))),"")</f>
        <v/>
      </c>
      <c r="G890" s="17" t="str">
        <f>IF(ROW(D890)-2&lt;=Konfiguration!$B$9,CONCATENATE(MID(Konfiguration!$B$3,1,Konfiguration!$B$4)),"")</f>
        <v/>
      </c>
      <c r="H890" s="17" t="str">
        <f>IF(ROW(I890)-2&lt;=Konfiguration!$B$9,CONCATENATE(MID(Konfiguration!$B$3,1,Konfiguration!$B$4),".",static_data!$A$20,IF(ROW(I890)-2&lt;10,CONCATENATE("00",ROW(I890)-2),IF(ROW(I890)-2&lt;100,CONCATENATE("0",ROW(I890)-2),ROW(I890)-2))),"")</f>
        <v/>
      </c>
      <c r="I890" s="17" t="str">
        <f>IF(ROW(I890)-2&lt;=Konfiguration!$B$9,CONCATENATE(MID(Konfiguration!$B$3,1,Konfiguration!$B$4),".",static_data!$A$20,IF(ROW(I890)-2&lt;10,CONCATENATE("00",ROW(I890)-2),IF(ROW(I890)-2&lt;100,CONCATENATE("0",ROW(I890)-2),ROW(I890)-2)),"@",Konfiguration!$B$5),"")</f>
        <v/>
      </c>
    </row>
    <row r="891" ht="15.75" customHeight="1">
      <c r="A891" s="17" t="str">
        <f>IF(ROW(D891)-2&lt;=Konfiguration!$B$8,CONCATENATE(static_data!$A$19,IF(ROW(D891)-2&lt;10,CONCATENATE("00",ROW(D891)-2),IF(ROW(D891)-2&lt;100,CONCATENATE("0",ROW(D891)-2),ROW(D891)-2))),"")</f>
        <v/>
      </c>
      <c r="B891" s="17" t="str">
        <f>IF(ROW(D891)-2&lt;=Konfiguration!$B$8,CONCATENATE(MID(Konfiguration!$B$3,1,Konfiguration!$B$4)),"")</f>
        <v/>
      </c>
      <c r="C891" s="17" t="str">
        <f>IF(ROW(D891)-2&lt;=Konfiguration!$B$8,CONCATENATE(MID(Konfiguration!$B$3,1,Konfiguration!$B$4),".",static_data!$A$19,IF(ROW(D891)-2&lt;10,CONCATENATE("00",ROW(D891)-2),IF(ROW(D891)-2&lt;100,CONCATENATE("0",ROW(D891)-2),ROW(D891)-2))),"")</f>
        <v/>
      </c>
      <c r="D891" s="17" t="str">
        <f>IF(ROW(D891)-2&lt;=Konfiguration!$B$8,CONCATENATE(MID(Konfiguration!$B$3,1,Konfiguration!$B$4),".",static_data!$A$19,IF(ROW(D891)-2&lt;10,CONCATENATE("00",ROW(D891)-2),IF(ROW(D891)-2&lt;100,CONCATENATE("0",ROW(D891)-2),ROW(D891)-2)),"@",Konfiguration!$B$5),"")</f>
        <v/>
      </c>
      <c r="E891" s="15"/>
      <c r="F891" s="17" t="str">
        <f>IF(ROW(D891)-2&lt;=Konfiguration!$B$9,CONCATENATE(static_data!$A$20,IF(ROW(D891)-2&lt;10,CONCATENATE("00",ROW(D891)-2),IF(ROW(D891)-2&lt;100,CONCATENATE("0",ROW(D891)-2),ROW(D891)-2))),"")</f>
        <v/>
      </c>
      <c r="G891" s="17" t="str">
        <f>IF(ROW(D891)-2&lt;=Konfiguration!$B$9,CONCATENATE(MID(Konfiguration!$B$3,1,Konfiguration!$B$4)),"")</f>
        <v/>
      </c>
      <c r="H891" s="17" t="str">
        <f>IF(ROW(I891)-2&lt;=Konfiguration!$B$9,CONCATENATE(MID(Konfiguration!$B$3,1,Konfiguration!$B$4),".",static_data!$A$20,IF(ROW(I891)-2&lt;10,CONCATENATE("00",ROW(I891)-2),IF(ROW(I891)-2&lt;100,CONCATENATE("0",ROW(I891)-2),ROW(I891)-2))),"")</f>
        <v/>
      </c>
      <c r="I891" s="17" t="str">
        <f>IF(ROW(I891)-2&lt;=Konfiguration!$B$9,CONCATENATE(MID(Konfiguration!$B$3,1,Konfiguration!$B$4),".",static_data!$A$20,IF(ROW(I891)-2&lt;10,CONCATENATE("00",ROW(I891)-2),IF(ROW(I891)-2&lt;100,CONCATENATE("0",ROW(I891)-2),ROW(I891)-2)),"@",Konfiguration!$B$5),"")</f>
        <v/>
      </c>
    </row>
    <row r="892" ht="15.75" customHeight="1">
      <c r="A892" s="17" t="str">
        <f>IF(ROW(D892)-2&lt;=Konfiguration!$B$8,CONCATENATE(static_data!$A$19,IF(ROW(D892)-2&lt;10,CONCATENATE("00",ROW(D892)-2),IF(ROW(D892)-2&lt;100,CONCATENATE("0",ROW(D892)-2),ROW(D892)-2))),"")</f>
        <v/>
      </c>
      <c r="B892" s="17" t="str">
        <f>IF(ROW(D892)-2&lt;=Konfiguration!$B$8,CONCATENATE(MID(Konfiguration!$B$3,1,Konfiguration!$B$4)),"")</f>
        <v/>
      </c>
      <c r="C892" s="17" t="str">
        <f>IF(ROW(D892)-2&lt;=Konfiguration!$B$8,CONCATENATE(MID(Konfiguration!$B$3,1,Konfiguration!$B$4),".",static_data!$A$19,IF(ROW(D892)-2&lt;10,CONCATENATE("00",ROW(D892)-2),IF(ROW(D892)-2&lt;100,CONCATENATE("0",ROW(D892)-2),ROW(D892)-2))),"")</f>
        <v/>
      </c>
      <c r="D892" s="17" t="str">
        <f>IF(ROW(D892)-2&lt;=Konfiguration!$B$8,CONCATENATE(MID(Konfiguration!$B$3,1,Konfiguration!$B$4),".",static_data!$A$19,IF(ROW(D892)-2&lt;10,CONCATENATE("00",ROW(D892)-2),IF(ROW(D892)-2&lt;100,CONCATENATE("0",ROW(D892)-2),ROW(D892)-2)),"@",Konfiguration!$B$5),"")</f>
        <v/>
      </c>
      <c r="E892" s="15"/>
      <c r="F892" s="17" t="str">
        <f>IF(ROW(D892)-2&lt;=Konfiguration!$B$9,CONCATENATE(static_data!$A$20,IF(ROW(D892)-2&lt;10,CONCATENATE("00",ROW(D892)-2),IF(ROW(D892)-2&lt;100,CONCATENATE("0",ROW(D892)-2),ROW(D892)-2))),"")</f>
        <v/>
      </c>
      <c r="G892" s="17" t="str">
        <f>IF(ROW(D892)-2&lt;=Konfiguration!$B$9,CONCATENATE(MID(Konfiguration!$B$3,1,Konfiguration!$B$4)),"")</f>
        <v/>
      </c>
      <c r="H892" s="17" t="str">
        <f>IF(ROW(I892)-2&lt;=Konfiguration!$B$9,CONCATENATE(MID(Konfiguration!$B$3,1,Konfiguration!$B$4),".",static_data!$A$20,IF(ROW(I892)-2&lt;10,CONCATENATE("00",ROW(I892)-2),IF(ROW(I892)-2&lt;100,CONCATENATE("0",ROW(I892)-2),ROW(I892)-2))),"")</f>
        <v/>
      </c>
      <c r="I892" s="17" t="str">
        <f>IF(ROW(I892)-2&lt;=Konfiguration!$B$9,CONCATENATE(MID(Konfiguration!$B$3,1,Konfiguration!$B$4),".",static_data!$A$20,IF(ROW(I892)-2&lt;10,CONCATENATE("00",ROW(I892)-2),IF(ROW(I892)-2&lt;100,CONCATENATE("0",ROW(I892)-2),ROW(I892)-2)),"@",Konfiguration!$B$5),"")</f>
        <v/>
      </c>
    </row>
    <row r="893" ht="15.75" customHeight="1">
      <c r="A893" s="17" t="str">
        <f>IF(ROW(D893)-2&lt;=Konfiguration!$B$8,CONCATENATE(static_data!$A$19,IF(ROW(D893)-2&lt;10,CONCATENATE("00",ROW(D893)-2),IF(ROW(D893)-2&lt;100,CONCATENATE("0",ROW(D893)-2),ROW(D893)-2))),"")</f>
        <v/>
      </c>
      <c r="B893" s="17" t="str">
        <f>IF(ROW(D893)-2&lt;=Konfiguration!$B$8,CONCATENATE(MID(Konfiguration!$B$3,1,Konfiguration!$B$4)),"")</f>
        <v/>
      </c>
      <c r="C893" s="17" t="str">
        <f>IF(ROW(D893)-2&lt;=Konfiguration!$B$8,CONCATENATE(MID(Konfiguration!$B$3,1,Konfiguration!$B$4),".",static_data!$A$19,IF(ROW(D893)-2&lt;10,CONCATENATE("00",ROW(D893)-2),IF(ROW(D893)-2&lt;100,CONCATENATE("0",ROW(D893)-2),ROW(D893)-2))),"")</f>
        <v/>
      </c>
      <c r="D893" s="17" t="str">
        <f>IF(ROW(D893)-2&lt;=Konfiguration!$B$8,CONCATENATE(MID(Konfiguration!$B$3,1,Konfiguration!$B$4),".",static_data!$A$19,IF(ROW(D893)-2&lt;10,CONCATENATE("00",ROW(D893)-2),IF(ROW(D893)-2&lt;100,CONCATENATE("0",ROW(D893)-2),ROW(D893)-2)),"@",Konfiguration!$B$5),"")</f>
        <v/>
      </c>
      <c r="E893" s="15"/>
      <c r="F893" s="17" t="str">
        <f>IF(ROW(D893)-2&lt;=Konfiguration!$B$9,CONCATENATE(static_data!$A$20,IF(ROW(D893)-2&lt;10,CONCATENATE("00",ROW(D893)-2),IF(ROW(D893)-2&lt;100,CONCATENATE("0",ROW(D893)-2),ROW(D893)-2))),"")</f>
        <v/>
      </c>
      <c r="G893" s="17" t="str">
        <f>IF(ROW(D893)-2&lt;=Konfiguration!$B$9,CONCATENATE(MID(Konfiguration!$B$3,1,Konfiguration!$B$4)),"")</f>
        <v/>
      </c>
      <c r="H893" s="17" t="str">
        <f>IF(ROW(I893)-2&lt;=Konfiguration!$B$9,CONCATENATE(MID(Konfiguration!$B$3,1,Konfiguration!$B$4),".",static_data!$A$20,IF(ROW(I893)-2&lt;10,CONCATENATE("00",ROW(I893)-2),IF(ROW(I893)-2&lt;100,CONCATENATE("0",ROW(I893)-2),ROW(I893)-2))),"")</f>
        <v/>
      </c>
      <c r="I893" s="17" t="str">
        <f>IF(ROW(I893)-2&lt;=Konfiguration!$B$9,CONCATENATE(MID(Konfiguration!$B$3,1,Konfiguration!$B$4),".",static_data!$A$20,IF(ROW(I893)-2&lt;10,CONCATENATE("00",ROW(I893)-2),IF(ROW(I893)-2&lt;100,CONCATENATE("0",ROW(I893)-2),ROW(I893)-2)),"@",Konfiguration!$B$5),"")</f>
        <v/>
      </c>
    </row>
    <row r="894" ht="15.75" customHeight="1">
      <c r="A894" s="17" t="str">
        <f>IF(ROW(D894)-2&lt;=Konfiguration!$B$8,CONCATENATE(static_data!$A$19,IF(ROW(D894)-2&lt;10,CONCATENATE("00",ROW(D894)-2),IF(ROW(D894)-2&lt;100,CONCATENATE("0",ROW(D894)-2),ROW(D894)-2))),"")</f>
        <v/>
      </c>
      <c r="B894" s="17" t="str">
        <f>IF(ROW(D894)-2&lt;=Konfiguration!$B$8,CONCATENATE(MID(Konfiguration!$B$3,1,Konfiguration!$B$4)),"")</f>
        <v/>
      </c>
      <c r="C894" s="17" t="str">
        <f>IF(ROW(D894)-2&lt;=Konfiguration!$B$8,CONCATENATE(MID(Konfiguration!$B$3,1,Konfiguration!$B$4),".",static_data!$A$19,IF(ROW(D894)-2&lt;10,CONCATENATE("00",ROW(D894)-2),IF(ROW(D894)-2&lt;100,CONCATENATE("0",ROW(D894)-2),ROW(D894)-2))),"")</f>
        <v/>
      </c>
      <c r="D894" s="17" t="str">
        <f>IF(ROW(D894)-2&lt;=Konfiguration!$B$8,CONCATENATE(MID(Konfiguration!$B$3,1,Konfiguration!$B$4),".",static_data!$A$19,IF(ROW(D894)-2&lt;10,CONCATENATE("00",ROW(D894)-2),IF(ROW(D894)-2&lt;100,CONCATENATE("0",ROW(D894)-2),ROW(D894)-2)),"@",Konfiguration!$B$5),"")</f>
        <v/>
      </c>
      <c r="E894" s="15"/>
      <c r="F894" s="17" t="str">
        <f>IF(ROW(D894)-2&lt;=Konfiguration!$B$9,CONCATENATE(static_data!$A$20,IF(ROW(D894)-2&lt;10,CONCATENATE("00",ROW(D894)-2),IF(ROW(D894)-2&lt;100,CONCATENATE("0",ROW(D894)-2),ROW(D894)-2))),"")</f>
        <v/>
      </c>
      <c r="G894" s="17" t="str">
        <f>IF(ROW(D894)-2&lt;=Konfiguration!$B$9,CONCATENATE(MID(Konfiguration!$B$3,1,Konfiguration!$B$4)),"")</f>
        <v/>
      </c>
      <c r="H894" s="17" t="str">
        <f>IF(ROW(I894)-2&lt;=Konfiguration!$B$9,CONCATENATE(MID(Konfiguration!$B$3,1,Konfiguration!$B$4),".",static_data!$A$20,IF(ROW(I894)-2&lt;10,CONCATENATE("00",ROW(I894)-2),IF(ROW(I894)-2&lt;100,CONCATENATE("0",ROW(I894)-2),ROW(I894)-2))),"")</f>
        <v/>
      </c>
      <c r="I894" s="17" t="str">
        <f>IF(ROW(I894)-2&lt;=Konfiguration!$B$9,CONCATENATE(MID(Konfiguration!$B$3,1,Konfiguration!$B$4),".",static_data!$A$20,IF(ROW(I894)-2&lt;10,CONCATENATE("00",ROW(I894)-2),IF(ROW(I894)-2&lt;100,CONCATENATE("0",ROW(I894)-2),ROW(I894)-2)),"@",Konfiguration!$B$5),"")</f>
        <v/>
      </c>
    </row>
    <row r="895" ht="15.75" customHeight="1">
      <c r="A895" s="17" t="str">
        <f>IF(ROW(D895)-2&lt;=Konfiguration!$B$8,CONCATENATE(static_data!$A$19,IF(ROW(D895)-2&lt;10,CONCATENATE("00",ROW(D895)-2),IF(ROW(D895)-2&lt;100,CONCATENATE("0",ROW(D895)-2),ROW(D895)-2))),"")</f>
        <v/>
      </c>
      <c r="B895" s="17" t="str">
        <f>IF(ROW(D895)-2&lt;=Konfiguration!$B$8,CONCATENATE(MID(Konfiguration!$B$3,1,Konfiguration!$B$4)),"")</f>
        <v/>
      </c>
      <c r="C895" s="17" t="str">
        <f>IF(ROW(D895)-2&lt;=Konfiguration!$B$8,CONCATENATE(MID(Konfiguration!$B$3,1,Konfiguration!$B$4),".",static_data!$A$19,IF(ROW(D895)-2&lt;10,CONCATENATE("00",ROW(D895)-2),IF(ROW(D895)-2&lt;100,CONCATENATE("0",ROW(D895)-2),ROW(D895)-2))),"")</f>
        <v/>
      </c>
      <c r="D895" s="17" t="str">
        <f>IF(ROW(D895)-2&lt;=Konfiguration!$B$8,CONCATENATE(MID(Konfiguration!$B$3,1,Konfiguration!$B$4),".",static_data!$A$19,IF(ROW(D895)-2&lt;10,CONCATENATE("00",ROW(D895)-2),IF(ROW(D895)-2&lt;100,CONCATENATE("0",ROW(D895)-2),ROW(D895)-2)),"@",Konfiguration!$B$5),"")</f>
        <v/>
      </c>
      <c r="E895" s="15"/>
      <c r="F895" s="17" t="str">
        <f>IF(ROW(D895)-2&lt;=Konfiguration!$B$9,CONCATENATE(static_data!$A$20,IF(ROW(D895)-2&lt;10,CONCATENATE("00",ROW(D895)-2),IF(ROW(D895)-2&lt;100,CONCATENATE("0",ROW(D895)-2),ROW(D895)-2))),"")</f>
        <v/>
      </c>
      <c r="G895" s="17" t="str">
        <f>IF(ROW(D895)-2&lt;=Konfiguration!$B$9,CONCATENATE(MID(Konfiguration!$B$3,1,Konfiguration!$B$4)),"")</f>
        <v/>
      </c>
      <c r="H895" s="17" t="str">
        <f>IF(ROW(I895)-2&lt;=Konfiguration!$B$9,CONCATENATE(MID(Konfiguration!$B$3,1,Konfiguration!$B$4),".",static_data!$A$20,IF(ROW(I895)-2&lt;10,CONCATENATE("00",ROW(I895)-2),IF(ROW(I895)-2&lt;100,CONCATENATE("0",ROW(I895)-2),ROW(I895)-2))),"")</f>
        <v/>
      </c>
      <c r="I895" s="17" t="str">
        <f>IF(ROW(I895)-2&lt;=Konfiguration!$B$9,CONCATENATE(MID(Konfiguration!$B$3,1,Konfiguration!$B$4),".",static_data!$A$20,IF(ROW(I895)-2&lt;10,CONCATENATE("00",ROW(I895)-2),IF(ROW(I895)-2&lt;100,CONCATENATE("0",ROW(I895)-2),ROW(I895)-2)),"@",Konfiguration!$B$5),"")</f>
        <v/>
      </c>
    </row>
    <row r="896" ht="15.75" customHeight="1">
      <c r="A896" s="17" t="str">
        <f>IF(ROW(D896)-2&lt;=Konfiguration!$B$8,CONCATENATE(static_data!$A$19,IF(ROW(D896)-2&lt;10,CONCATENATE("00",ROW(D896)-2),IF(ROW(D896)-2&lt;100,CONCATENATE("0",ROW(D896)-2),ROW(D896)-2))),"")</f>
        <v/>
      </c>
      <c r="B896" s="17" t="str">
        <f>IF(ROW(D896)-2&lt;=Konfiguration!$B$8,CONCATENATE(MID(Konfiguration!$B$3,1,Konfiguration!$B$4)),"")</f>
        <v/>
      </c>
      <c r="C896" s="17" t="str">
        <f>IF(ROW(D896)-2&lt;=Konfiguration!$B$8,CONCATENATE(MID(Konfiguration!$B$3,1,Konfiguration!$B$4),".",static_data!$A$19,IF(ROW(D896)-2&lt;10,CONCATENATE("00",ROW(D896)-2),IF(ROW(D896)-2&lt;100,CONCATENATE("0",ROW(D896)-2),ROW(D896)-2))),"")</f>
        <v/>
      </c>
      <c r="D896" s="17" t="str">
        <f>IF(ROW(D896)-2&lt;=Konfiguration!$B$8,CONCATENATE(MID(Konfiguration!$B$3,1,Konfiguration!$B$4),".",static_data!$A$19,IF(ROW(D896)-2&lt;10,CONCATENATE("00",ROW(D896)-2),IF(ROW(D896)-2&lt;100,CONCATENATE("0",ROW(D896)-2),ROW(D896)-2)),"@",Konfiguration!$B$5),"")</f>
        <v/>
      </c>
      <c r="E896" s="15"/>
      <c r="F896" s="17" t="str">
        <f>IF(ROW(D896)-2&lt;=Konfiguration!$B$9,CONCATENATE(static_data!$A$20,IF(ROW(D896)-2&lt;10,CONCATENATE("00",ROW(D896)-2),IF(ROW(D896)-2&lt;100,CONCATENATE("0",ROW(D896)-2),ROW(D896)-2))),"")</f>
        <v/>
      </c>
      <c r="G896" s="17" t="str">
        <f>IF(ROW(D896)-2&lt;=Konfiguration!$B$9,CONCATENATE(MID(Konfiguration!$B$3,1,Konfiguration!$B$4)),"")</f>
        <v/>
      </c>
      <c r="H896" s="17" t="str">
        <f>IF(ROW(I896)-2&lt;=Konfiguration!$B$9,CONCATENATE(MID(Konfiguration!$B$3,1,Konfiguration!$B$4),".",static_data!$A$20,IF(ROW(I896)-2&lt;10,CONCATENATE("00",ROW(I896)-2),IF(ROW(I896)-2&lt;100,CONCATENATE("0",ROW(I896)-2),ROW(I896)-2))),"")</f>
        <v/>
      </c>
      <c r="I896" s="17" t="str">
        <f>IF(ROW(I896)-2&lt;=Konfiguration!$B$9,CONCATENATE(MID(Konfiguration!$B$3,1,Konfiguration!$B$4),".",static_data!$A$20,IF(ROW(I896)-2&lt;10,CONCATENATE("00",ROW(I896)-2),IF(ROW(I896)-2&lt;100,CONCATENATE("0",ROW(I896)-2),ROW(I896)-2)),"@",Konfiguration!$B$5),"")</f>
        <v/>
      </c>
    </row>
    <row r="897" ht="15.75" customHeight="1">
      <c r="A897" s="17" t="str">
        <f>IF(ROW(D897)-2&lt;=Konfiguration!$B$8,CONCATENATE(static_data!$A$19,IF(ROW(D897)-2&lt;10,CONCATENATE("00",ROW(D897)-2),IF(ROW(D897)-2&lt;100,CONCATENATE("0",ROW(D897)-2),ROW(D897)-2))),"")</f>
        <v/>
      </c>
      <c r="B897" s="17" t="str">
        <f>IF(ROW(D897)-2&lt;=Konfiguration!$B$8,CONCATENATE(MID(Konfiguration!$B$3,1,Konfiguration!$B$4)),"")</f>
        <v/>
      </c>
      <c r="C897" s="17" t="str">
        <f>IF(ROW(D897)-2&lt;=Konfiguration!$B$8,CONCATENATE(MID(Konfiguration!$B$3,1,Konfiguration!$B$4),".",static_data!$A$19,IF(ROW(D897)-2&lt;10,CONCATENATE("00",ROW(D897)-2),IF(ROW(D897)-2&lt;100,CONCATENATE("0",ROW(D897)-2),ROW(D897)-2))),"")</f>
        <v/>
      </c>
      <c r="D897" s="17" t="str">
        <f>IF(ROW(D897)-2&lt;=Konfiguration!$B$8,CONCATENATE(MID(Konfiguration!$B$3,1,Konfiguration!$B$4),".",static_data!$A$19,IF(ROW(D897)-2&lt;10,CONCATENATE("00",ROW(D897)-2),IF(ROW(D897)-2&lt;100,CONCATENATE("0",ROW(D897)-2),ROW(D897)-2)),"@",Konfiguration!$B$5),"")</f>
        <v/>
      </c>
      <c r="E897" s="15"/>
      <c r="F897" s="17" t="str">
        <f>IF(ROW(D897)-2&lt;=Konfiguration!$B$9,CONCATENATE(static_data!$A$20,IF(ROW(D897)-2&lt;10,CONCATENATE("00",ROW(D897)-2),IF(ROW(D897)-2&lt;100,CONCATENATE("0",ROW(D897)-2),ROW(D897)-2))),"")</f>
        <v/>
      </c>
      <c r="G897" s="17" t="str">
        <f>IF(ROW(D897)-2&lt;=Konfiguration!$B$9,CONCATENATE(MID(Konfiguration!$B$3,1,Konfiguration!$B$4)),"")</f>
        <v/>
      </c>
      <c r="H897" s="17" t="str">
        <f>IF(ROW(I897)-2&lt;=Konfiguration!$B$9,CONCATENATE(MID(Konfiguration!$B$3,1,Konfiguration!$B$4),".",static_data!$A$20,IF(ROW(I897)-2&lt;10,CONCATENATE("00",ROW(I897)-2),IF(ROW(I897)-2&lt;100,CONCATENATE("0",ROW(I897)-2),ROW(I897)-2))),"")</f>
        <v/>
      </c>
      <c r="I897" s="17" t="str">
        <f>IF(ROW(I897)-2&lt;=Konfiguration!$B$9,CONCATENATE(MID(Konfiguration!$B$3,1,Konfiguration!$B$4),".",static_data!$A$20,IF(ROW(I897)-2&lt;10,CONCATENATE("00",ROW(I897)-2),IF(ROW(I897)-2&lt;100,CONCATENATE("0",ROW(I897)-2),ROW(I897)-2)),"@",Konfiguration!$B$5),"")</f>
        <v/>
      </c>
    </row>
    <row r="898" ht="15.75" customHeight="1">
      <c r="A898" s="17" t="str">
        <f>IF(ROW(D898)-2&lt;=Konfiguration!$B$8,CONCATENATE(static_data!$A$19,IF(ROW(D898)-2&lt;10,CONCATENATE("00",ROW(D898)-2),IF(ROW(D898)-2&lt;100,CONCATENATE("0",ROW(D898)-2),ROW(D898)-2))),"")</f>
        <v/>
      </c>
      <c r="B898" s="17" t="str">
        <f>IF(ROW(D898)-2&lt;=Konfiguration!$B$8,CONCATENATE(MID(Konfiguration!$B$3,1,Konfiguration!$B$4)),"")</f>
        <v/>
      </c>
      <c r="C898" s="17" t="str">
        <f>IF(ROW(D898)-2&lt;=Konfiguration!$B$8,CONCATENATE(MID(Konfiguration!$B$3,1,Konfiguration!$B$4),".",static_data!$A$19,IF(ROW(D898)-2&lt;10,CONCATENATE("00",ROW(D898)-2),IF(ROW(D898)-2&lt;100,CONCATENATE("0",ROW(D898)-2),ROW(D898)-2))),"")</f>
        <v/>
      </c>
      <c r="D898" s="17" t="str">
        <f>IF(ROW(D898)-2&lt;=Konfiguration!$B$8,CONCATENATE(MID(Konfiguration!$B$3,1,Konfiguration!$B$4),".",static_data!$A$19,IF(ROW(D898)-2&lt;10,CONCATENATE("00",ROW(D898)-2),IF(ROW(D898)-2&lt;100,CONCATENATE("0",ROW(D898)-2),ROW(D898)-2)),"@",Konfiguration!$B$5),"")</f>
        <v/>
      </c>
      <c r="E898" s="15"/>
      <c r="F898" s="17" t="str">
        <f>IF(ROW(D898)-2&lt;=Konfiguration!$B$9,CONCATENATE(static_data!$A$20,IF(ROW(D898)-2&lt;10,CONCATENATE("00",ROW(D898)-2),IF(ROW(D898)-2&lt;100,CONCATENATE("0",ROW(D898)-2),ROW(D898)-2))),"")</f>
        <v/>
      </c>
      <c r="G898" s="17" t="str">
        <f>IF(ROW(D898)-2&lt;=Konfiguration!$B$9,CONCATENATE(MID(Konfiguration!$B$3,1,Konfiguration!$B$4)),"")</f>
        <v/>
      </c>
      <c r="H898" s="17" t="str">
        <f>IF(ROW(I898)-2&lt;=Konfiguration!$B$9,CONCATENATE(MID(Konfiguration!$B$3,1,Konfiguration!$B$4),".",static_data!$A$20,IF(ROW(I898)-2&lt;10,CONCATENATE("00",ROW(I898)-2),IF(ROW(I898)-2&lt;100,CONCATENATE("0",ROW(I898)-2),ROW(I898)-2))),"")</f>
        <v/>
      </c>
      <c r="I898" s="17" t="str">
        <f>IF(ROW(I898)-2&lt;=Konfiguration!$B$9,CONCATENATE(MID(Konfiguration!$B$3,1,Konfiguration!$B$4),".",static_data!$A$20,IF(ROW(I898)-2&lt;10,CONCATENATE("00",ROW(I898)-2),IF(ROW(I898)-2&lt;100,CONCATENATE("0",ROW(I898)-2),ROW(I898)-2)),"@",Konfiguration!$B$5),"")</f>
        <v/>
      </c>
    </row>
    <row r="899" ht="15.75" customHeight="1">
      <c r="A899" s="17" t="str">
        <f>IF(ROW(D899)-2&lt;=Konfiguration!$B$8,CONCATENATE(static_data!$A$19,IF(ROW(D899)-2&lt;10,CONCATENATE("00",ROW(D899)-2),IF(ROW(D899)-2&lt;100,CONCATENATE("0",ROW(D899)-2),ROW(D899)-2))),"")</f>
        <v/>
      </c>
      <c r="B899" s="17" t="str">
        <f>IF(ROW(D899)-2&lt;=Konfiguration!$B$8,CONCATENATE(MID(Konfiguration!$B$3,1,Konfiguration!$B$4)),"")</f>
        <v/>
      </c>
      <c r="C899" s="17" t="str">
        <f>IF(ROW(D899)-2&lt;=Konfiguration!$B$8,CONCATENATE(MID(Konfiguration!$B$3,1,Konfiguration!$B$4),".",static_data!$A$19,IF(ROW(D899)-2&lt;10,CONCATENATE("00",ROW(D899)-2),IF(ROW(D899)-2&lt;100,CONCATENATE("0",ROW(D899)-2),ROW(D899)-2))),"")</f>
        <v/>
      </c>
      <c r="D899" s="17" t="str">
        <f>IF(ROW(D899)-2&lt;=Konfiguration!$B$8,CONCATENATE(MID(Konfiguration!$B$3,1,Konfiguration!$B$4),".",static_data!$A$19,IF(ROW(D899)-2&lt;10,CONCATENATE("00",ROW(D899)-2),IF(ROW(D899)-2&lt;100,CONCATENATE("0",ROW(D899)-2),ROW(D899)-2)),"@",Konfiguration!$B$5),"")</f>
        <v/>
      </c>
      <c r="E899" s="15"/>
      <c r="F899" s="17" t="str">
        <f>IF(ROW(D899)-2&lt;=Konfiguration!$B$9,CONCATENATE(static_data!$A$20,IF(ROW(D899)-2&lt;10,CONCATENATE("00",ROW(D899)-2),IF(ROW(D899)-2&lt;100,CONCATENATE("0",ROW(D899)-2),ROW(D899)-2))),"")</f>
        <v/>
      </c>
      <c r="G899" s="17" t="str">
        <f>IF(ROW(D899)-2&lt;=Konfiguration!$B$9,CONCATENATE(MID(Konfiguration!$B$3,1,Konfiguration!$B$4)),"")</f>
        <v/>
      </c>
      <c r="H899" s="17" t="str">
        <f>IF(ROW(I899)-2&lt;=Konfiguration!$B$9,CONCATENATE(MID(Konfiguration!$B$3,1,Konfiguration!$B$4),".",static_data!$A$20,IF(ROW(I899)-2&lt;10,CONCATENATE("00",ROW(I899)-2),IF(ROW(I899)-2&lt;100,CONCATENATE("0",ROW(I899)-2),ROW(I899)-2))),"")</f>
        <v/>
      </c>
      <c r="I899" s="17" t="str">
        <f>IF(ROW(I899)-2&lt;=Konfiguration!$B$9,CONCATENATE(MID(Konfiguration!$B$3,1,Konfiguration!$B$4),".",static_data!$A$20,IF(ROW(I899)-2&lt;10,CONCATENATE("00",ROW(I899)-2),IF(ROW(I899)-2&lt;100,CONCATENATE("0",ROW(I899)-2),ROW(I899)-2)),"@",Konfiguration!$B$5),"")</f>
        <v/>
      </c>
    </row>
    <row r="900" ht="15.75" customHeight="1">
      <c r="A900" s="17" t="str">
        <f>IF(ROW(D900)-2&lt;=Konfiguration!$B$8,CONCATENATE(static_data!$A$19,IF(ROW(D900)-2&lt;10,CONCATENATE("00",ROW(D900)-2),IF(ROW(D900)-2&lt;100,CONCATENATE("0",ROW(D900)-2),ROW(D900)-2))),"")</f>
        <v/>
      </c>
      <c r="B900" s="17" t="str">
        <f>IF(ROW(D900)-2&lt;=Konfiguration!$B$8,CONCATENATE(MID(Konfiguration!$B$3,1,Konfiguration!$B$4)),"")</f>
        <v/>
      </c>
      <c r="C900" s="17" t="str">
        <f>IF(ROW(D900)-2&lt;=Konfiguration!$B$8,CONCATENATE(MID(Konfiguration!$B$3,1,Konfiguration!$B$4),".",static_data!$A$19,IF(ROW(D900)-2&lt;10,CONCATENATE("00",ROW(D900)-2),IF(ROW(D900)-2&lt;100,CONCATENATE("0",ROW(D900)-2),ROW(D900)-2))),"")</f>
        <v/>
      </c>
      <c r="D900" s="17" t="str">
        <f>IF(ROW(D900)-2&lt;=Konfiguration!$B$8,CONCATENATE(MID(Konfiguration!$B$3,1,Konfiguration!$B$4),".",static_data!$A$19,IF(ROW(D900)-2&lt;10,CONCATENATE("00",ROW(D900)-2),IF(ROW(D900)-2&lt;100,CONCATENATE("0",ROW(D900)-2),ROW(D900)-2)),"@",Konfiguration!$B$5),"")</f>
        <v/>
      </c>
      <c r="E900" s="15"/>
      <c r="F900" s="17" t="str">
        <f>IF(ROW(D900)-2&lt;=Konfiguration!$B$9,CONCATENATE(static_data!$A$20,IF(ROW(D900)-2&lt;10,CONCATENATE("00",ROW(D900)-2),IF(ROW(D900)-2&lt;100,CONCATENATE("0",ROW(D900)-2),ROW(D900)-2))),"")</f>
        <v/>
      </c>
      <c r="G900" s="17" t="str">
        <f>IF(ROW(D900)-2&lt;=Konfiguration!$B$9,CONCATENATE(MID(Konfiguration!$B$3,1,Konfiguration!$B$4)),"")</f>
        <v/>
      </c>
      <c r="H900" s="17" t="str">
        <f>IF(ROW(I900)-2&lt;=Konfiguration!$B$9,CONCATENATE(MID(Konfiguration!$B$3,1,Konfiguration!$B$4),".",static_data!$A$20,IF(ROW(I900)-2&lt;10,CONCATENATE("00",ROW(I900)-2),IF(ROW(I900)-2&lt;100,CONCATENATE("0",ROW(I900)-2),ROW(I900)-2))),"")</f>
        <v/>
      </c>
      <c r="I900" s="17" t="str">
        <f>IF(ROW(I900)-2&lt;=Konfiguration!$B$9,CONCATENATE(MID(Konfiguration!$B$3,1,Konfiguration!$B$4),".",static_data!$A$20,IF(ROW(I900)-2&lt;10,CONCATENATE("00",ROW(I900)-2),IF(ROW(I900)-2&lt;100,CONCATENATE("0",ROW(I900)-2),ROW(I900)-2)),"@",Konfiguration!$B$5),"")</f>
        <v/>
      </c>
    </row>
    <row r="901" ht="15.75" customHeight="1">
      <c r="A901" s="17" t="str">
        <f>IF(ROW(D901)-2&lt;=Konfiguration!$B$8,CONCATENATE(static_data!$A$19,IF(ROW(D901)-2&lt;10,CONCATENATE("00",ROW(D901)-2),IF(ROW(D901)-2&lt;100,CONCATENATE("0",ROW(D901)-2),ROW(D901)-2))),"")</f>
        <v/>
      </c>
      <c r="B901" s="17" t="str">
        <f>IF(ROW(D901)-2&lt;=Konfiguration!$B$8,CONCATENATE(MID(Konfiguration!$B$3,1,Konfiguration!$B$4)),"")</f>
        <v/>
      </c>
      <c r="C901" s="17" t="str">
        <f>IF(ROW(D901)-2&lt;=Konfiguration!$B$8,CONCATENATE(MID(Konfiguration!$B$3,1,Konfiguration!$B$4),".",static_data!$A$19,IF(ROW(D901)-2&lt;10,CONCATENATE("00",ROW(D901)-2),IF(ROW(D901)-2&lt;100,CONCATENATE("0",ROW(D901)-2),ROW(D901)-2))),"")</f>
        <v/>
      </c>
      <c r="D901" s="17" t="str">
        <f>IF(ROW(D901)-2&lt;=Konfiguration!$B$8,CONCATENATE(MID(Konfiguration!$B$3,1,Konfiguration!$B$4),".",static_data!$A$19,IF(ROW(D901)-2&lt;10,CONCATENATE("00",ROW(D901)-2),IF(ROW(D901)-2&lt;100,CONCATENATE("0",ROW(D901)-2),ROW(D901)-2)),"@",Konfiguration!$B$5),"")</f>
        <v/>
      </c>
      <c r="E901" s="15"/>
      <c r="F901" s="17" t="str">
        <f>IF(ROW(D901)-2&lt;=Konfiguration!$B$9,CONCATENATE(static_data!$A$20,IF(ROW(D901)-2&lt;10,CONCATENATE("00",ROW(D901)-2),IF(ROW(D901)-2&lt;100,CONCATENATE("0",ROW(D901)-2),ROW(D901)-2))),"")</f>
        <v/>
      </c>
      <c r="G901" s="17" t="str">
        <f>IF(ROW(D901)-2&lt;=Konfiguration!$B$9,CONCATENATE(MID(Konfiguration!$B$3,1,Konfiguration!$B$4)),"")</f>
        <v/>
      </c>
      <c r="H901" s="17" t="str">
        <f>IF(ROW(I901)-2&lt;=Konfiguration!$B$9,CONCATENATE(MID(Konfiguration!$B$3,1,Konfiguration!$B$4),".",static_data!$A$20,IF(ROW(I901)-2&lt;10,CONCATENATE("00",ROW(I901)-2),IF(ROW(I901)-2&lt;100,CONCATENATE("0",ROW(I901)-2),ROW(I901)-2))),"")</f>
        <v/>
      </c>
      <c r="I901" s="17" t="str">
        <f>IF(ROW(I901)-2&lt;=Konfiguration!$B$9,CONCATENATE(MID(Konfiguration!$B$3,1,Konfiguration!$B$4),".",static_data!$A$20,IF(ROW(I901)-2&lt;10,CONCATENATE("00",ROW(I901)-2),IF(ROW(I901)-2&lt;100,CONCATENATE("0",ROW(I901)-2),ROW(I901)-2)),"@",Konfiguration!$B$5),"")</f>
        <v/>
      </c>
    </row>
    <row r="902" ht="15.75" customHeight="1">
      <c r="A902" s="17" t="str">
        <f>IF(ROW(D902)-2&lt;=Konfiguration!$B$8,CONCATENATE(static_data!$A$19,IF(ROW(D902)-2&lt;10,CONCATENATE("00",ROW(D902)-2),IF(ROW(D902)-2&lt;100,CONCATENATE("0",ROW(D902)-2),ROW(D902)-2))),"")</f>
        <v/>
      </c>
      <c r="B902" s="17" t="str">
        <f>IF(ROW(D902)-2&lt;=Konfiguration!$B$8,CONCATENATE(MID(Konfiguration!$B$3,1,Konfiguration!$B$4)),"")</f>
        <v/>
      </c>
      <c r="C902" s="17" t="str">
        <f>IF(ROW(D902)-2&lt;=Konfiguration!$B$8,CONCATENATE(MID(Konfiguration!$B$3,1,Konfiguration!$B$4),".",static_data!$A$19,IF(ROW(D902)-2&lt;10,CONCATENATE("00",ROW(D902)-2),IF(ROW(D902)-2&lt;100,CONCATENATE("0",ROW(D902)-2),ROW(D902)-2))),"")</f>
        <v/>
      </c>
      <c r="D902" s="17" t="str">
        <f>IF(ROW(D902)-2&lt;=Konfiguration!$B$8,CONCATENATE(MID(Konfiguration!$B$3,1,Konfiguration!$B$4),".",static_data!$A$19,IF(ROW(D902)-2&lt;10,CONCATENATE("00",ROW(D902)-2),IF(ROW(D902)-2&lt;100,CONCATENATE("0",ROW(D902)-2),ROW(D902)-2)),"@",Konfiguration!$B$5),"")</f>
        <v/>
      </c>
      <c r="E902" s="15"/>
      <c r="F902" s="17" t="str">
        <f>IF(ROW(D902)-2&lt;=Konfiguration!$B$9,CONCATENATE(static_data!$A$20,IF(ROW(D902)-2&lt;10,CONCATENATE("00",ROW(D902)-2),IF(ROW(D902)-2&lt;100,CONCATENATE("0",ROW(D902)-2),ROW(D902)-2))),"")</f>
        <v/>
      </c>
      <c r="G902" s="17" t="str">
        <f>IF(ROW(D902)-2&lt;=Konfiguration!$B$9,CONCATENATE(MID(Konfiguration!$B$3,1,Konfiguration!$B$4)),"")</f>
        <v/>
      </c>
      <c r="H902" s="17" t="str">
        <f>IF(ROW(I902)-2&lt;=Konfiguration!$B$9,CONCATENATE(MID(Konfiguration!$B$3,1,Konfiguration!$B$4),".",static_data!$A$20,IF(ROW(I902)-2&lt;10,CONCATENATE("00",ROW(I902)-2),IF(ROW(I902)-2&lt;100,CONCATENATE("0",ROW(I902)-2),ROW(I902)-2))),"")</f>
        <v/>
      </c>
      <c r="I902" s="17" t="str">
        <f>IF(ROW(I902)-2&lt;=Konfiguration!$B$9,CONCATENATE(MID(Konfiguration!$B$3,1,Konfiguration!$B$4),".",static_data!$A$20,IF(ROW(I902)-2&lt;10,CONCATENATE("00",ROW(I902)-2),IF(ROW(I902)-2&lt;100,CONCATENATE("0",ROW(I902)-2),ROW(I902)-2)),"@",Konfiguration!$B$5),"")</f>
        <v/>
      </c>
    </row>
    <row r="903" ht="15.75" customHeight="1">
      <c r="A903" s="17" t="str">
        <f>IF(ROW(D903)-2&lt;=Konfiguration!$B$8,CONCATENATE(static_data!$A$19,IF(ROW(D903)-2&lt;10,CONCATENATE("00",ROW(D903)-2),IF(ROW(D903)-2&lt;100,CONCATENATE("0",ROW(D903)-2),ROW(D903)-2))),"")</f>
        <v/>
      </c>
      <c r="B903" s="17" t="str">
        <f>IF(ROW(D903)-2&lt;=Konfiguration!$B$8,CONCATENATE(MID(Konfiguration!$B$3,1,Konfiguration!$B$4)),"")</f>
        <v/>
      </c>
      <c r="C903" s="17" t="str">
        <f>IF(ROW(D903)-2&lt;=Konfiguration!$B$8,CONCATENATE(MID(Konfiguration!$B$3,1,Konfiguration!$B$4),".",static_data!$A$19,IF(ROW(D903)-2&lt;10,CONCATENATE("00",ROW(D903)-2),IF(ROW(D903)-2&lt;100,CONCATENATE("0",ROW(D903)-2),ROW(D903)-2))),"")</f>
        <v/>
      </c>
      <c r="D903" s="17" t="str">
        <f>IF(ROW(D903)-2&lt;=Konfiguration!$B$8,CONCATENATE(MID(Konfiguration!$B$3,1,Konfiguration!$B$4),".",static_data!$A$19,IF(ROW(D903)-2&lt;10,CONCATENATE("00",ROW(D903)-2),IF(ROW(D903)-2&lt;100,CONCATENATE("0",ROW(D903)-2),ROW(D903)-2)),"@",Konfiguration!$B$5),"")</f>
        <v/>
      </c>
      <c r="E903" s="15"/>
      <c r="F903" s="17" t="str">
        <f>IF(ROW(D903)-2&lt;=Konfiguration!$B$9,CONCATENATE(static_data!$A$20,IF(ROW(D903)-2&lt;10,CONCATENATE("00",ROW(D903)-2),IF(ROW(D903)-2&lt;100,CONCATENATE("0",ROW(D903)-2),ROW(D903)-2))),"")</f>
        <v/>
      </c>
      <c r="G903" s="17" t="str">
        <f>IF(ROW(D903)-2&lt;=Konfiguration!$B$9,CONCATENATE(MID(Konfiguration!$B$3,1,Konfiguration!$B$4)),"")</f>
        <v/>
      </c>
      <c r="H903" s="17" t="str">
        <f>IF(ROW(I903)-2&lt;=Konfiguration!$B$9,CONCATENATE(MID(Konfiguration!$B$3,1,Konfiguration!$B$4),".",static_data!$A$20,IF(ROW(I903)-2&lt;10,CONCATENATE("00",ROW(I903)-2),IF(ROW(I903)-2&lt;100,CONCATENATE("0",ROW(I903)-2),ROW(I903)-2))),"")</f>
        <v/>
      </c>
      <c r="I903" s="17" t="str">
        <f>IF(ROW(I903)-2&lt;=Konfiguration!$B$9,CONCATENATE(MID(Konfiguration!$B$3,1,Konfiguration!$B$4),".",static_data!$A$20,IF(ROW(I903)-2&lt;10,CONCATENATE("00",ROW(I903)-2),IF(ROW(I903)-2&lt;100,CONCATENATE("0",ROW(I903)-2),ROW(I903)-2)),"@",Konfiguration!$B$5),"")</f>
        <v/>
      </c>
    </row>
    <row r="904" ht="15.75" customHeight="1">
      <c r="A904" s="17" t="str">
        <f>IF(ROW(D904)-2&lt;=Konfiguration!$B$8,CONCATENATE(static_data!$A$19,IF(ROW(D904)-2&lt;10,CONCATENATE("00",ROW(D904)-2),IF(ROW(D904)-2&lt;100,CONCATENATE("0",ROW(D904)-2),ROW(D904)-2))),"")</f>
        <v/>
      </c>
      <c r="B904" s="17" t="str">
        <f>IF(ROW(D904)-2&lt;=Konfiguration!$B$8,CONCATENATE(MID(Konfiguration!$B$3,1,Konfiguration!$B$4)),"")</f>
        <v/>
      </c>
      <c r="C904" s="17" t="str">
        <f>IF(ROW(D904)-2&lt;=Konfiguration!$B$8,CONCATENATE(MID(Konfiguration!$B$3,1,Konfiguration!$B$4),".",static_data!$A$19,IF(ROW(D904)-2&lt;10,CONCATENATE("00",ROW(D904)-2),IF(ROW(D904)-2&lt;100,CONCATENATE("0",ROW(D904)-2),ROW(D904)-2))),"")</f>
        <v/>
      </c>
      <c r="D904" s="17" t="str">
        <f>IF(ROW(D904)-2&lt;=Konfiguration!$B$8,CONCATENATE(MID(Konfiguration!$B$3,1,Konfiguration!$B$4),".",static_data!$A$19,IF(ROW(D904)-2&lt;10,CONCATENATE("00",ROW(D904)-2),IF(ROW(D904)-2&lt;100,CONCATENATE("0",ROW(D904)-2),ROW(D904)-2)),"@",Konfiguration!$B$5),"")</f>
        <v/>
      </c>
      <c r="E904" s="15"/>
      <c r="F904" s="17" t="str">
        <f>IF(ROW(D904)-2&lt;=Konfiguration!$B$9,CONCATENATE(static_data!$A$20,IF(ROW(D904)-2&lt;10,CONCATENATE("00",ROW(D904)-2),IF(ROW(D904)-2&lt;100,CONCATENATE("0",ROW(D904)-2),ROW(D904)-2))),"")</f>
        <v/>
      </c>
      <c r="G904" s="17" t="str">
        <f>IF(ROW(D904)-2&lt;=Konfiguration!$B$9,CONCATENATE(MID(Konfiguration!$B$3,1,Konfiguration!$B$4)),"")</f>
        <v/>
      </c>
      <c r="H904" s="17" t="str">
        <f>IF(ROW(I904)-2&lt;=Konfiguration!$B$9,CONCATENATE(MID(Konfiguration!$B$3,1,Konfiguration!$B$4),".",static_data!$A$20,IF(ROW(I904)-2&lt;10,CONCATENATE("00",ROW(I904)-2),IF(ROW(I904)-2&lt;100,CONCATENATE("0",ROW(I904)-2),ROW(I904)-2))),"")</f>
        <v/>
      </c>
      <c r="I904" s="17" t="str">
        <f>IF(ROW(I904)-2&lt;=Konfiguration!$B$9,CONCATENATE(MID(Konfiguration!$B$3,1,Konfiguration!$B$4),".",static_data!$A$20,IF(ROW(I904)-2&lt;10,CONCATENATE("00",ROW(I904)-2),IF(ROW(I904)-2&lt;100,CONCATENATE("0",ROW(I904)-2),ROW(I904)-2)),"@",Konfiguration!$B$5),"")</f>
        <v/>
      </c>
    </row>
    <row r="905" ht="15.75" customHeight="1">
      <c r="A905" s="17" t="str">
        <f>IF(ROW(D905)-2&lt;=Konfiguration!$B$8,CONCATENATE(static_data!$A$19,IF(ROW(D905)-2&lt;10,CONCATENATE("00",ROW(D905)-2),IF(ROW(D905)-2&lt;100,CONCATENATE("0",ROW(D905)-2),ROW(D905)-2))),"")</f>
        <v/>
      </c>
      <c r="B905" s="17" t="str">
        <f>IF(ROW(D905)-2&lt;=Konfiguration!$B$8,CONCATENATE(MID(Konfiguration!$B$3,1,Konfiguration!$B$4)),"")</f>
        <v/>
      </c>
      <c r="C905" s="17" t="str">
        <f>IF(ROW(D905)-2&lt;=Konfiguration!$B$8,CONCATENATE(MID(Konfiguration!$B$3,1,Konfiguration!$B$4),".",static_data!$A$19,IF(ROW(D905)-2&lt;10,CONCATENATE("00",ROW(D905)-2),IF(ROW(D905)-2&lt;100,CONCATENATE("0",ROW(D905)-2),ROW(D905)-2))),"")</f>
        <v/>
      </c>
      <c r="D905" s="17" t="str">
        <f>IF(ROW(D905)-2&lt;=Konfiguration!$B$8,CONCATENATE(MID(Konfiguration!$B$3,1,Konfiguration!$B$4),".",static_data!$A$19,IF(ROW(D905)-2&lt;10,CONCATENATE("00",ROW(D905)-2),IF(ROW(D905)-2&lt;100,CONCATENATE("0",ROW(D905)-2),ROW(D905)-2)),"@",Konfiguration!$B$5),"")</f>
        <v/>
      </c>
      <c r="E905" s="15"/>
      <c r="F905" s="17" t="str">
        <f>IF(ROW(D905)-2&lt;=Konfiguration!$B$9,CONCATENATE(static_data!$A$20,IF(ROW(D905)-2&lt;10,CONCATENATE("00",ROW(D905)-2),IF(ROW(D905)-2&lt;100,CONCATENATE("0",ROW(D905)-2),ROW(D905)-2))),"")</f>
        <v/>
      </c>
      <c r="G905" s="17" t="str">
        <f>IF(ROW(D905)-2&lt;=Konfiguration!$B$9,CONCATENATE(MID(Konfiguration!$B$3,1,Konfiguration!$B$4)),"")</f>
        <v/>
      </c>
      <c r="H905" s="17" t="str">
        <f>IF(ROW(I905)-2&lt;=Konfiguration!$B$9,CONCATENATE(MID(Konfiguration!$B$3,1,Konfiguration!$B$4),".",static_data!$A$20,IF(ROW(I905)-2&lt;10,CONCATENATE("00",ROW(I905)-2),IF(ROW(I905)-2&lt;100,CONCATENATE("0",ROW(I905)-2),ROW(I905)-2))),"")</f>
        <v/>
      </c>
      <c r="I905" s="17" t="str">
        <f>IF(ROW(I905)-2&lt;=Konfiguration!$B$9,CONCATENATE(MID(Konfiguration!$B$3,1,Konfiguration!$B$4),".",static_data!$A$20,IF(ROW(I905)-2&lt;10,CONCATENATE("00",ROW(I905)-2),IF(ROW(I905)-2&lt;100,CONCATENATE("0",ROW(I905)-2),ROW(I905)-2)),"@",Konfiguration!$B$5),"")</f>
        <v/>
      </c>
    </row>
    <row r="906" ht="15.75" customHeight="1">
      <c r="A906" s="17" t="str">
        <f>IF(ROW(D906)-2&lt;=Konfiguration!$B$8,CONCATENATE(static_data!$A$19,IF(ROW(D906)-2&lt;10,CONCATENATE("00",ROW(D906)-2),IF(ROW(D906)-2&lt;100,CONCATENATE("0",ROW(D906)-2),ROW(D906)-2))),"")</f>
        <v/>
      </c>
      <c r="B906" s="17" t="str">
        <f>IF(ROW(D906)-2&lt;=Konfiguration!$B$8,CONCATENATE(MID(Konfiguration!$B$3,1,Konfiguration!$B$4)),"")</f>
        <v/>
      </c>
      <c r="C906" s="17" t="str">
        <f>IF(ROW(D906)-2&lt;=Konfiguration!$B$8,CONCATENATE(MID(Konfiguration!$B$3,1,Konfiguration!$B$4),".",static_data!$A$19,IF(ROW(D906)-2&lt;10,CONCATENATE("00",ROW(D906)-2),IF(ROW(D906)-2&lt;100,CONCATENATE("0",ROW(D906)-2),ROW(D906)-2))),"")</f>
        <v/>
      </c>
      <c r="D906" s="17" t="str">
        <f>IF(ROW(D906)-2&lt;=Konfiguration!$B$8,CONCATENATE(MID(Konfiguration!$B$3,1,Konfiguration!$B$4),".",static_data!$A$19,IF(ROW(D906)-2&lt;10,CONCATENATE("00",ROW(D906)-2),IF(ROW(D906)-2&lt;100,CONCATENATE("0",ROW(D906)-2),ROW(D906)-2)),"@",Konfiguration!$B$5),"")</f>
        <v/>
      </c>
      <c r="E906" s="15"/>
      <c r="F906" s="17" t="str">
        <f>IF(ROW(D906)-2&lt;=Konfiguration!$B$9,CONCATENATE(static_data!$A$20,IF(ROW(D906)-2&lt;10,CONCATENATE("00",ROW(D906)-2),IF(ROW(D906)-2&lt;100,CONCATENATE("0",ROW(D906)-2),ROW(D906)-2))),"")</f>
        <v/>
      </c>
      <c r="G906" s="17" t="str">
        <f>IF(ROW(D906)-2&lt;=Konfiguration!$B$9,CONCATENATE(MID(Konfiguration!$B$3,1,Konfiguration!$B$4)),"")</f>
        <v/>
      </c>
      <c r="H906" s="17" t="str">
        <f>IF(ROW(I906)-2&lt;=Konfiguration!$B$9,CONCATENATE(MID(Konfiguration!$B$3,1,Konfiguration!$B$4),".",static_data!$A$20,IF(ROW(I906)-2&lt;10,CONCATENATE("00",ROW(I906)-2),IF(ROW(I906)-2&lt;100,CONCATENATE("0",ROW(I906)-2),ROW(I906)-2))),"")</f>
        <v/>
      </c>
      <c r="I906" s="17" t="str">
        <f>IF(ROW(I906)-2&lt;=Konfiguration!$B$9,CONCATENATE(MID(Konfiguration!$B$3,1,Konfiguration!$B$4),".",static_data!$A$20,IF(ROW(I906)-2&lt;10,CONCATENATE("00",ROW(I906)-2),IF(ROW(I906)-2&lt;100,CONCATENATE("0",ROW(I906)-2),ROW(I906)-2)),"@",Konfiguration!$B$5),"")</f>
        <v/>
      </c>
    </row>
    <row r="907" ht="15.75" customHeight="1">
      <c r="A907" s="17" t="str">
        <f>IF(ROW(D907)-2&lt;=Konfiguration!$B$8,CONCATENATE(static_data!$A$19,IF(ROW(D907)-2&lt;10,CONCATENATE("00",ROW(D907)-2),IF(ROW(D907)-2&lt;100,CONCATENATE("0",ROW(D907)-2),ROW(D907)-2))),"")</f>
        <v/>
      </c>
      <c r="B907" s="17" t="str">
        <f>IF(ROW(D907)-2&lt;=Konfiguration!$B$8,CONCATENATE(MID(Konfiguration!$B$3,1,Konfiguration!$B$4)),"")</f>
        <v/>
      </c>
      <c r="C907" s="17" t="str">
        <f>IF(ROW(D907)-2&lt;=Konfiguration!$B$8,CONCATENATE(MID(Konfiguration!$B$3,1,Konfiguration!$B$4),".",static_data!$A$19,IF(ROW(D907)-2&lt;10,CONCATENATE("00",ROW(D907)-2),IF(ROW(D907)-2&lt;100,CONCATENATE("0",ROW(D907)-2),ROW(D907)-2))),"")</f>
        <v/>
      </c>
      <c r="D907" s="17" t="str">
        <f>IF(ROW(D907)-2&lt;=Konfiguration!$B$8,CONCATENATE(MID(Konfiguration!$B$3,1,Konfiguration!$B$4),".",static_data!$A$19,IF(ROW(D907)-2&lt;10,CONCATENATE("00",ROW(D907)-2),IF(ROW(D907)-2&lt;100,CONCATENATE("0",ROW(D907)-2),ROW(D907)-2)),"@",Konfiguration!$B$5),"")</f>
        <v/>
      </c>
      <c r="E907" s="15"/>
      <c r="F907" s="17" t="str">
        <f>IF(ROW(D907)-2&lt;=Konfiguration!$B$9,CONCATENATE(static_data!$A$20,IF(ROW(D907)-2&lt;10,CONCATENATE("00",ROW(D907)-2),IF(ROW(D907)-2&lt;100,CONCATENATE("0",ROW(D907)-2),ROW(D907)-2))),"")</f>
        <v/>
      </c>
      <c r="G907" s="17" t="str">
        <f>IF(ROW(D907)-2&lt;=Konfiguration!$B$9,CONCATENATE(MID(Konfiguration!$B$3,1,Konfiguration!$B$4)),"")</f>
        <v/>
      </c>
      <c r="H907" s="17" t="str">
        <f>IF(ROW(I907)-2&lt;=Konfiguration!$B$9,CONCATENATE(MID(Konfiguration!$B$3,1,Konfiguration!$B$4),".",static_data!$A$20,IF(ROW(I907)-2&lt;10,CONCATENATE("00",ROW(I907)-2),IF(ROW(I907)-2&lt;100,CONCATENATE("0",ROW(I907)-2),ROW(I907)-2))),"")</f>
        <v/>
      </c>
      <c r="I907" s="17" t="str">
        <f>IF(ROW(I907)-2&lt;=Konfiguration!$B$9,CONCATENATE(MID(Konfiguration!$B$3,1,Konfiguration!$B$4),".",static_data!$A$20,IF(ROW(I907)-2&lt;10,CONCATENATE("00",ROW(I907)-2),IF(ROW(I907)-2&lt;100,CONCATENATE("0",ROW(I907)-2),ROW(I907)-2)),"@",Konfiguration!$B$5),"")</f>
        <v/>
      </c>
    </row>
    <row r="908" ht="15.75" customHeight="1">
      <c r="A908" s="17" t="str">
        <f>IF(ROW(D908)-2&lt;=Konfiguration!$B$8,CONCATENATE(static_data!$A$19,IF(ROW(D908)-2&lt;10,CONCATENATE("00",ROW(D908)-2),IF(ROW(D908)-2&lt;100,CONCATENATE("0",ROW(D908)-2),ROW(D908)-2))),"")</f>
        <v/>
      </c>
      <c r="B908" s="17" t="str">
        <f>IF(ROW(D908)-2&lt;=Konfiguration!$B$8,CONCATENATE(MID(Konfiguration!$B$3,1,Konfiguration!$B$4)),"")</f>
        <v/>
      </c>
      <c r="C908" s="17" t="str">
        <f>IF(ROW(D908)-2&lt;=Konfiguration!$B$8,CONCATENATE(MID(Konfiguration!$B$3,1,Konfiguration!$B$4),".",static_data!$A$19,IF(ROW(D908)-2&lt;10,CONCATENATE("00",ROW(D908)-2),IF(ROW(D908)-2&lt;100,CONCATENATE("0",ROW(D908)-2),ROW(D908)-2))),"")</f>
        <v/>
      </c>
      <c r="D908" s="17" t="str">
        <f>IF(ROW(D908)-2&lt;=Konfiguration!$B$8,CONCATENATE(MID(Konfiguration!$B$3,1,Konfiguration!$B$4),".",static_data!$A$19,IF(ROW(D908)-2&lt;10,CONCATENATE("00",ROW(D908)-2),IF(ROW(D908)-2&lt;100,CONCATENATE("0",ROW(D908)-2),ROW(D908)-2)),"@",Konfiguration!$B$5),"")</f>
        <v/>
      </c>
      <c r="E908" s="15"/>
      <c r="F908" s="17" t="str">
        <f>IF(ROW(D908)-2&lt;=Konfiguration!$B$9,CONCATENATE(static_data!$A$20,IF(ROW(D908)-2&lt;10,CONCATENATE("00",ROW(D908)-2),IF(ROW(D908)-2&lt;100,CONCATENATE("0",ROW(D908)-2),ROW(D908)-2))),"")</f>
        <v/>
      </c>
      <c r="G908" s="17" t="str">
        <f>IF(ROW(D908)-2&lt;=Konfiguration!$B$9,CONCATENATE(MID(Konfiguration!$B$3,1,Konfiguration!$B$4)),"")</f>
        <v/>
      </c>
      <c r="H908" s="17" t="str">
        <f>IF(ROW(I908)-2&lt;=Konfiguration!$B$9,CONCATENATE(MID(Konfiguration!$B$3,1,Konfiguration!$B$4),".",static_data!$A$20,IF(ROW(I908)-2&lt;10,CONCATENATE("00",ROW(I908)-2),IF(ROW(I908)-2&lt;100,CONCATENATE("0",ROW(I908)-2),ROW(I908)-2))),"")</f>
        <v/>
      </c>
      <c r="I908" s="17" t="str">
        <f>IF(ROW(I908)-2&lt;=Konfiguration!$B$9,CONCATENATE(MID(Konfiguration!$B$3,1,Konfiguration!$B$4),".",static_data!$A$20,IF(ROW(I908)-2&lt;10,CONCATENATE("00",ROW(I908)-2),IF(ROW(I908)-2&lt;100,CONCATENATE("0",ROW(I908)-2),ROW(I908)-2)),"@",Konfiguration!$B$5),"")</f>
        <v/>
      </c>
    </row>
    <row r="909" ht="15.75" customHeight="1">
      <c r="A909" s="17" t="str">
        <f>IF(ROW(D909)-2&lt;=Konfiguration!$B$8,CONCATENATE(static_data!$A$19,IF(ROW(D909)-2&lt;10,CONCATENATE("00",ROW(D909)-2),IF(ROW(D909)-2&lt;100,CONCATENATE("0",ROW(D909)-2),ROW(D909)-2))),"")</f>
        <v/>
      </c>
      <c r="B909" s="17" t="str">
        <f>IF(ROW(D909)-2&lt;=Konfiguration!$B$8,CONCATENATE(MID(Konfiguration!$B$3,1,Konfiguration!$B$4)),"")</f>
        <v/>
      </c>
      <c r="C909" s="17" t="str">
        <f>IF(ROW(D909)-2&lt;=Konfiguration!$B$8,CONCATENATE(MID(Konfiguration!$B$3,1,Konfiguration!$B$4),".",static_data!$A$19,IF(ROW(D909)-2&lt;10,CONCATENATE("00",ROW(D909)-2),IF(ROW(D909)-2&lt;100,CONCATENATE("0",ROW(D909)-2),ROW(D909)-2))),"")</f>
        <v/>
      </c>
      <c r="D909" s="17" t="str">
        <f>IF(ROW(D909)-2&lt;=Konfiguration!$B$8,CONCATENATE(MID(Konfiguration!$B$3,1,Konfiguration!$B$4),".",static_data!$A$19,IF(ROW(D909)-2&lt;10,CONCATENATE("00",ROW(D909)-2),IF(ROW(D909)-2&lt;100,CONCATENATE("0",ROW(D909)-2),ROW(D909)-2)),"@",Konfiguration!$B$5),"")</f>
        <v/>
      </c>
      <c r="E909" s="15"/>
      <c r="F909" s="17" t="str">
        <f>IF(ROW(D909)-2&lt;=Konfiguration!$B$9,CONCATENATE(static_data!$A$20,IF(ROW(D909)-2&lt;10,CONCATENATE("00",ROW(D909)-2),IF(ROW(D909)-2&lt;100,CONCATENATE("0",ROW(D909)-2),ROW(D909)-2))),"")</f>
        <v/>
      </c>
      <c r="G909" s="17" t="str">
        <f>IF(ROW(D909)-2&lt;=Konfiguration!$B$9,CONCATENATE(MID(Konfiguration!$B$3,1,Konfiguration!$B$4)),"")</f>
        <v/>
      </c>
      <c r="H909" s="17" t="str">
        <f>IF(ROW(I909)-2&lt;=Konfiguration!$B$9,CONCATENATE(MID(Konfiguration!$B$3,1,Konfiguration!$B$4),".",static_data!$A$20,IF(ROW(I909)-2&lt;10,CONCATENATE("00",ROW(I909)-2),IF(ROW(I909)-2&lt;100,CONCATENATE("0",ROW(I909)-2),ROW(I909)-2))),"")</f>
        <v/>
      </c>
      <c r="I909" s="17" t="str">
        <f>IF(ROW(I909)-2&lt;=Konfiguration!$B$9,CONCATENATE(MID(Konfiguration!$B$3,1,Konfiguration!$B$4),".",static_data!$A$20,IF(ROW(I909)-2&lt;10,CONCATENATE("00",ROW(I909)-2),IF(ROW(I909)-2&lt;100,CONCATENATE("0",ROW(I909)-2),ROW(I909)-2)),"@",Konfiguration!$B$5),"")</f>
        <v/>
      </c>
    </row>
    <row r="910" ht="15.75" customHeight="1">
      <c r="A910" s="17" t="str">
        <f>IF(ROW(D910)-2&lt;=Konfiguration!$B$8,CONCATENATE(static_data!$A$19,IF(ROW(D910)-2&lt;10,CONCATENATE("00",ROW(D910)-2),IF(ROW(D910)-2&lt;100,CONCATENATE("0",ROW(D910)-2),ROW(D910)-2))),"")</f>
        <v/>
      </c>
      <c r="B910" s="17" t="str">
        <f>IF(ROW(D910)-2&lt;=Konfiguration!$B$8,CONCATENATE(MID(Konfiguration!$B$3,1,Konfiguration!$B$4)),"")</f>
        <v/>
      </c>
      <c r="C910" s="17" t="str">
        <f>IF(ROW(D910)-2&lt;=Konfiguration!$B$8,CONCATENATE(MID(Konfiguration!$B$3,1,Konfiguration!$B$4),".",static_data!$A$19,IF(ROW(D910)-2&lt;10,CONCATENATE("00",ROW(D910)-2),IF(ROW(D910)-2&lt;100,CONCATENATE("0",ROW(D910)-2),ROW(D910)-2))),"")</f>
        <v/>
      </c>
      <c r="D910" s="17" t="str">
        <f>IF(ROW(D910)-2&lt;=Konfiguration!$B$8,CONCATENATE(MID(Konfiguration!$B$3,1,Konfiguration!$B$4),".",static_data!$A$19,IF(ROW(D910)-2&lt;10,CONCATENATE("00",ROW(D910)-2),IF(ROW(D910)-2&lt;100,CONCATENATE("0",ROW(D910)-2),ROW(D910)-2)),"@",Konfiguration!$B$5),"")</f>
        <v/>
      </c>
      <c r="E910" s="15"/>
      <c r="F910" s="17" t="str">
        <f>IF(ROW(D910)-2&lt;=Konfiguration!$B$9,CONCATENATE(static_data!$A$20,IF(ROW(D910)-2&lt;10,CONCATENATE("00",ROW(D910)-2),IF(ROW(D910)-2&lt;100,CONCATENATE("0",ROW(D910)-2),ROW(D910)-2))),"")</f>
        <v/>
      </c>
      <c r="G910" s="17" t="str">
        <f>IF(ROW(D910)-2&lt;=Konfiguration!$B$9,CONCATENATE(MID(Konfiguration!$B$3,1,Konfiguration!$B$4)),"")</f>
        <v/>
      </c>
      <c r="H910" s="17" t="str">
        <f>IF(ROW(I910)-2&lt;=Konfiguration!$B$9,CONCATENATE(MID(Konfiguration!$B$3,1,Konfiguration!$B$4),".",static_data!$A$20,IF(ROW(I910)-2&lt;10,CONCATENATE("00",ROW(I910)-2),IF(ROW(I910)-2&lt;100,CONCATENATE("0",ROW(I910)-2),ROW(I910)-2))),"")</f>
        <v/>
      </c>
      <c r="I910" s="17" t="str">
        <f>IF(ROW(I910)-2&lt;=Konfiguration!$B$9,CONCATENATE(MID(Konfiguration!$B$3,1,Konfiguration!$B$4),".",static_data!$A$20,IF(ROW(I910)-2&lt;10,CONCATENATE("00",ROW(I910)-2),IF(ROW(I910)-2&lt;100,CONCATENATE("0",ROW(I910)-2),ROW(I910)-2)),"@",Konfiguration!$B$5),"")</f>
        <v/>
      </c>
    </row>
    <row r="911" ht="15.75" customHeight="1">
      <c r="A911" s="17" t="str">
        <f>IF(ROW(D911)-2&lt;=Konfiguration!$B$8,CONCATENATE(static_data!$A$19,IF(ROW(D911)-2&lt;10,CONCATENATE("00",ROW(D911)-2),IF(ROW(D911)-2&lt;100,CONCATENATE("0",ROW(D911)-2),ROW(D911)-2))),"")</f>
        <v/>
      </c>
      <c r="B911" s="17" t="str">
        <f>IF(ROW(D911)-2&lt;=Konfiguration!$B$8,CONCATENATE(MID(Konfiguration!$B$3,1,Konfiguration!$B$4)),"")</f>
        <v/>
      </c>
      <c r="C911" s="17" t="str">
        <f>IF(ROW(D911)-2&lt;=Konfiguration!$B$8,CONCATENATE(MID(Konfiguration!$B$3,1,Konfiguration!$B$4),".",static_data!$A$19,IF(ROW(D911)-2&lt;10,CONCATENATE("00",ROW(D911)-2),IF(ROW(D911)-2&lt;100,CONCATENATE("0",ROW(D911)-2),ROW(D911)-2))),"")</f>
        <v/>
      </c>
      <c r="D911" s="17" t="str">
        <f>IF(ROW(D911)-2&lt;=Konfiguration!$B$8,CONCATENATE(MID(Konfiguration!$B$3,1,Konfiguration!$B$4),".",static_data!$A$19,IF(ROW(D911)-2&lt;10,CONCATENATE("00",ROW(D911)-2),IF(ROW(D911)-2&lt;100,CONCATENATE("0",ROW(D911)-2),ROW(D911)-2)),"@",Konfiguration!$B$5),"")</f>
        <v/>
      </c>
      <c r="E911" s="15"/>
      <c r="F911" s="17" t="str">
        <f>IF(ROW(D911)-2&lt;=Konfiguration!$B$9,CONCATENATE(static_data!$A$20,IF(ROW(D911)-2&lt;10,CONCATENATE("00",ROW(D911)-2),IF(ROW(D911)-2&lt;100,CONCATENATE("0",ROW(D911)-2),ROW(D911)-2))),"")</f>
        <v/>
      </c>
      <c r="G911" s="17" t="str">
        <f>IF(ROW(D911)-2&lt;=Konfiguration!$B$9,CONCATENATE(MID(Konfiguration!$B$3,1,Konfiguration!$B$4)),"")</f>
        <v/>
      </c>
      <c r="H911" s="17" t="str">
        <f>IF(ROW(I911)-2&lt;=Konfiguration!$B$9,CONCATENATE(MID(Konfiguration!$B$3,1,Konfiguration!$B$4),".",static_data!$A$20,IF(ROW(I911)-2&lt;10,CONCATENATE("00",ROW(I911)-2),IF(ROW(I911)-2&lt;100,CONCATENATE("0",ROW(I911)-2),ROW(I911)-2))),"")</f>
        <v/>
      </c>
      <c r="I911" s="17" t="str">
        <f>IF(ROW(I911)-2&lt;=Konfiguration!$B$9,CONCATENATE(MID(Konfiguration!$B$3,1,Konfiguration!$B$4),".",static_data!$A$20,IF(ROW(I911)-2&lt;10,CONCATENATE("00",ROW(I911)-2),IF(ROW(I911)-2&lt;100,CONCATENATE("0",ROW(I911)-2),ROW(I911)-2)),"@",Konfiguration!$B$5),"")</f>
        <v/>
      </c>
    </row>
    <row r="912" ht="15.75" customHeight="1">
      <c r="A912" s="17" t="str">
        <f>IF(ROW(D912)-2&lt;=Konfiguration!$B$8,CONCATENATE(static_data!$A$19,IF(ROW(D912)-2&lt;10,CONCATENATE("00",ROW(D912)-2),IF(ROW(D912)-2&lt;100,CONCATENATE("0",ROW(D912)-2),ROW(D912)-2))),"")</f>
        <v/>
      </c>
      <c r="B912" s="17" t="str">
        <f>IF(ROW(D912)-2&lt;=Konfiguration!$B$8,CONCATENATE(MID(Konfiguration!$B$3,1,Konfiguration!$B$4)),"")</f>
        <v/>
      </c>
      <c r="C912" s="17" t="str">
        <f>IF(ROW(D912)-2&lt;=Konfiguration!$B$8,CONCATENATE(MID(Konfiguration!$B$3,1,Konfiguration!$B$4),".",static_data!$A$19,IF(ROW(D912)-2&lt;10,CONCATENATE("00",ROW(D912)-2),IF(ROW(D912)-2&lt;100,CONCATENATE("0",ROW(D912)-2),ROW(D912)-2))),"")</f>
        <v/>
      </c>
      <c r="D912" s="17" t="str">
        <f>IF(ROW(D912)-2&lt;=Konfiguration!$B$8,CONCATENATE(MID(Konfiguration!$B$3,1,Konfiguration!$B$4),".",static_data!$A$19,IF(ROW(D912)-2&lt;10,CONCATENATE("00",ROW(D912)-2),IF(ROW(D912)-2&lt;100,CONCATENATE("0",ROW(D912)-2),ROW(D912)-2)),"@",Konfiguration!$B$5),"")</f>
        <v/>
      </c>
      <c r="E912" s="15"/>
      <c r="F912" s="17" t="str">
        <f>IF(ROW(D912)-2&lt;=Konfiguration!$B$9,CONCATENATE(static_data!$A$20,IF(ROW(D912)-2&lt;10,CONCATENATE("00",ROW(D912)-2),IF(ROW(D912)-2&lt;100,CONCATENATE("0",ROW(D912)-2),ROW(D912)-2))),"")</f>
        <v/>
      </c>
      <c r="G912" s="17" t="str">
        <f>IF(ROW(D912)-2&lt;=Konfiguration!$B$9,CONCATENATE(MID(Konfiguration!$B$3,1,Konfiguration!$B$4)),"")</f>
        <v/>
      </c>
      <c r="H912" s="17" t="str">
        <f>IF(ROW(I912)-2&lt;=Konfiguration!$B$9,CONCATENATE(MID(Konfiguration!$B$3,1,Konfiguration!$B$4),".",static_data!$A$20,IF(ROW(I912)-2&lt;10,CONCATENATE("00",ROW(I912)-2),IF(ROW(I912)-2&lt;100,CONCATENATE("0",ROW(I912)-2),ROW(I912)-2))),"")</f>
        <v/>
      </c>
      <c r="I912" s="17" t="str">
        <f>IF(ROW(I912)-2&lt;=Konfiguration!$B$9,CONCATENATE(MID(Konfiguration!$B$3,1,Konfiguration!$B$4),".",static_data!$A$20,IF(ROW(I912)-2&lt;10,CONCATENATE("00",ROW(I912)-2),IF(ROW(I912)-2&lt;100,CONCATENATE("0",ROW(I912)-2),ROW(I912)-2)),"@",Konfiguration!$B$5),"")</f>
        <v/>
      </c>
    </row>
    <row r="913" ht="15.75" customHeight="1">
      <c r="A913" s="17" t="str">
        <f>IF(ROW(D913)-2&lt;=Konfiguration!$B$8,CONCATENATE(static_data!$A$19,IF(ROW(D913)-2&lt;10,CONCATENATE("00",ROW(D913)-2),IF(ROW(D913)-2&lt;100,CONCATENATE("0",ROW(D913)-2),ROW(D913)-2))),"")</f>
        <v/>
      </c>
      <c r="B913" s="17" t="str">
        <f>IF(ROW(D913)-2&lt;=Konfiguration!$B$8,CONCATENATE(MID(Konfiguration!$B$3,1,Konfiguration!$B$4)),"")</f>
        <v/>
      </c>
      <c r="C913" s="17" t="str">
        <f>IF(ROW(D913)-2&lt;=Konfiguration!$B$8,CONCATENATE(MID(Konfiguration!$B$3,1,Konfiguration!$B$4),".",static_data!$A$19,IF(ROW(D913)-2&lt;10,CONCATENATE("00",ROW(D913)-2),IF(ROW(D913)-2&lt;100,CONCATENATE("0",ROW(D913)-2),ROW(D913)-2))),"")</f>
        <v/>
      </c>
      <c r="D913" s="17" t="str">
        <f>IF(ROW(D913)-2&lt;=Konfiguration!$B$8,CONCATENATE(MID(Konfiguration!$B$3,1,Konfiguration!$B$4),".",static_data!$A$19,IF(ROW(D913)-2&lt;10,CONCATENATE("00",ROW(D913)-2),IF(ROW(D913)-2&lt;100,CONCATENATE("0",ROW(D913)-2),ROW(D913)-2)),"@",Konfiguration!$B$5),"")</f>
        <v/>
      </c>
      <c r="E913" s="15"/>
      <c r="F913" s="17" t="str">
        <f>IF(ROW(D913)-2&lt;=Konfiguration!$B$9,CONCATENATE(static_data!$A$20,IF(ROW(D913)-2&lt;10,CONCATENATE("00",ROW(D913)-2),IF(ROW(D913)-2&lt;100,CONCATENATE("0",ROW(D913)-2),ROW(D913)-2))),"")</f>
        <v/>
      </c>
      <c r="G913" s="17" t="str">
        <f>IF(ROW(D913)-2&lt;=Konfiguration!$B$9,CONCATENATE(MID(Konfiguration!$B$3,1,Konfiguration!$B$4)),"")</f>
        <v/>
      </c>
      <c r="H913" s="17" t="str">
        <f>IF(ROW(I913)-2&lt;=Konfiguration!$B$9,CONCATENATE(MID(Konfiguration!$B$3,1,Konfiguration!$B$4),".",static_data!$A$20,IF(ROW(I913)-2&lt;10,CONCATENATE("00",ROW(I913)-2),IF(ROW(I913)-2&lt;100,CONCATENATE("0",ROW(I913)-2),ROW(I913)-2))),"")</f>
        <v/>
      </c>
      <c r="I913" s="17" t="str">
        <f>IF(ROW(I913)-2&lt;=Konfiguration!$B$9,CONCATENATE(MID(Konfiguration!$B$3,1,Konfiguration!$B$4),".",static_data!$A$20,IF(ROW(I913)-2&lt;10,CONCATENATE("00",ROW(I913)-2),IF(ROW(I913)-2&lt;100,CONCATENATE("0",ROW(I913)-2),ROW(I913)-2)),"@",Konfiguration!$B$5),"")</f>
        <v/>
      </c>
    </row>
    <row r="914" ht="15.75" customHeight="1">
      <c r="A914" s="17" t="str">
        <f>IF(ROW(D914)-2&lt;=Konfiguration!$B$8,CONCATENATE(static_data!$A$19,IF(ROW(D914)-2&lt;10,CONCATENATE("00",ROW(D914)-2),IF(ROW(D914)-2&lt;100,CONCATENATE("0",ROW(D914)-2),ROW(D914)-2))),"")</f>
        <v/>
      </c>
      <c r="B914" s="17" t="str">
        <f>IF(ROW(D914)-2&lt;=Konfiguration!$B$8,CONCATENATE(MID(Konfiguration!$B$3,1,Konfiguration!$B$4)),"")</f>
        <v/>
      </c>
      <c r="C914" s="17" t="str">
        <f>IF(ROW(D914)-2&lt;=Konfiguration!$B$8,CONCATENATE(MID(Konfiguration!$B$3,1,Konfiguration!$B$4),".",static_data!$A$19,IF(ROW(D914)-2&lt;10,CONCATENATE("00",ROW(D914)-2),IF(ROW(D914)-2&lt;100,CONCATENATE("0",ROW(D914)-2),ROW(D914)-2))),"")</f>
        <v/>
      </c>
      <c r="D914" s="17" t="str">
        <f>IF(ROW(D914)-2&lt;=Konfiguration!$B$8,CONCATENATE(MID(Konfiguration!$B$3,1,Konfiguration!$B$4),".",static_data!$A$19,IF(ROW(D914)-2&lt;10,CONCATENATE("00",ROW(D914)-2),IF(ROW(D914)-2&lt;100,CONCATENATE("0",ROW(D914)-2),ROW(D914)-2)),"@",Konfiguration!$B$5),"")</f>
        <v/>
      </c>
      <c r="E914" s="15"/>
      <c r="F914" s="17" t="str">
        <f>IF(ROW(D914)-2&lt;=Konfiguration!$B$9,CONCATENATE(static_data!$A$20,IF(ROW(D914)-2&lt;10,CONCATENATE("00",ROW(D914)-2),IF(ROW(D914)-2&lt;100,CONCATENATE("0",ROW(D914)-2),ROW(D914)-2))),"")</f>
        <v/>
      </c>
      <c r="G914" s="17" t="str">
        <f>IF(ROW(D914)-2&lt;=Konfiguration!$B$9,CONCATENATE(MID(Konfiguration!$B$3,1,Konfiguration!$B$4)),"")</f>
        <v/>
      </c>
      <c r="H914" s="17" t="str">
        <f>IF(ROW(I914)-2&lt;=Konfiguration!$B$9,CONCATENATE(MID(Konfiguration!$B$3,1,Konfiguration!$B$4),".",static_data!$A$20,IF(ROW(I914)-2&lt;10,CONCATENATE("00",ROW(I914)-2),IF(ROW(I914)-2&lt;100,CONCATENATE("0",ROW(I914)-2),ROW(I914)-2))),"")</f>
        <v/>
      </c>
      <c r="I914" s="17" t="str">
        <f>IF(ROW(I914)-2&lt;=Konfiguration!$B$9,CONCATENATE(MID(Konfiguration!$B$3,1,Konfiguration!$B$4),".",static_data!$A$20,IF(ROW(I914)-2&lt;10,CONCATENATE("00",ROW(I914)-2),IF(ROW(I914)-2&lt;100,CONCATENATE("0",ROW(I914)-2),ROW(I914)-2)),"@",Konfiguration!$B$5),"")</f>
        <v/>
      </c>
    </row>
    <row r="915" ht="15.75" customHeight="1">
      <c r="A915" s="17" t="str">
        <f>IF(ROW(D915)-2&lt;=Konfiguration!$B$8,CONCATENATE(static_data!$A$19,IF(ROW(D915)-2&lt;10,CONCATENATE("00",ROW(D915)-2),IF(ROW(D915)-2&lt;100,CONCATENATE("0",ROW(D915)-2),ROW(D915)-2))),"")</f>
        <v/>
      </c>
      <c r="B915" s="17" t="str">
        <f>IF(ROW(D915)-2&lt;=Konfiguration!$B$8,CONCATENATE(MID(Konfiguration!$B$3,1,Konfiguration!$B$4)),"")</f>
        <v/>
      </c>
      <c r="C915" s="17" t="str">
        <f>IF(ROW(D915)-2&lt;=Konfiguration!$B$8,CONCATENATE(MID(Konfiguration!$B$3,1,Konfiguration!$B$4),".",static_data!$A$19,IF(ROW(D915)-2&lt;10,CONCATENATE("00",ROW(D915)-2),IF(ROW(D915)-2&lt;100,CONCATENATE("0",ROW(D915)-2),ROW(D915)-2))),"")</f>
        <v/>
      </c>
      <c r="D915" s="17" t="str">
        <f>IF(ROW(D915)-2&lt;=Konfiguration!$B$8,CONCATENATE(MID(Konfiguration!$B$3,1,Konfiguration!$B$4),".",static_data!$A$19,IF(ROW(D915)-2&lt;10,CONCATENATE("00",ROW(D915)-2),IF(ROW(D915)-2&lt;100,CONCATENATE("0",ROW(D915)-2),ROW(D915)-2)),"@",Konfiguration!$B$5),"")</f>
        <v/>
      </c>
      <c r="E915" s="15"/>
      <c r="F915" s="17" t="str">
        <f>IF(ROW(D915)-2&lt;=Konfiguration!$B$9,CONCATENATE(static_data!$A$20,IF(ROW(D915)-2&lt;10,CONCATENATE("00",ROW(D915)-2),IF(ROW(D915)-2&lt;100,CONCATENATE("0",ROW(D915)-2),ROW(D915)-2))),"")</f>
        <v/>
      </c>
      <c r="G915" s="17" t="str">
        <f>IF(ROW(D915)-2&lt;=Konfiguration!$B$9,CONCATENATE(MID(Konfiguration!$B$3,1,Konfiguration!$B$4)),"")</f>
        <v/>
      </c>
      <c r="H915" s="17" t="str">
        <f>IF(ROW(I915)-2&lt;=Konfiguration!$B$9,CONCATENATE(MID(Konfiguration!$B$3,1,Konfiguration!$B$4),".",static_data!$A$20,IF(ROW(I915)-2&lt;10,CONCATENATE("00",ROW(I915)-2),IF(ROW(I915)-2&lt;100,CONCATENATE("0",ROW(I915)-2),ROW(I915)-2))),"")</f>
        <v/>
      </c>
      <c r="I915" s="17" t="str">
        <f>IF(ROW(I915)-2&lt;=Konfiguration!$B$9,CONCATENATE(MID(Konfiguration!$B$3,1,Konfiguration!$B$4),".",static_data!$A$20,IF(ROW(I915)-2&lt;10,CONCATENATE("00",ROW(I915)-2),IF(ROW(I915)-2&lt;100,CONCATENATE("0",ROW(I915)-2),ROW(I915)-2)),"@",Konfiguration!$B$5),"")</f>
        <v/>
      </c>
    </row>
    <row r="916" ht="15.75" customHeight="1">
      <c r="A916" s="17" t="str">
        <f>IF(ROW(D916)-2&lt;=Konfiguration!$B$8,CONCATENATE(static_data!$A$19,IF(ROW(D916)-2&lt;10,CONCATENATE("00",ROW(D916)-2),IF(ROW(D916)-2&lt;100,CONCATENATE("0",ROW(D916)-2),ROW(D916)-2))),"")</f>
        <v/>
      </c>
      <c r="B916" s="17" t="str">
        <f>IF(ROW(D916)-2&lt;=Konfiguration!$B$8,CONCATENATE(MID(Konfiguration!$B$3,1,Konfiguration!$B$4)),"")</f>
        <v/>
      </c>
      <c r="C916" s="17" t="str">
        <f>IF(ROW(D916)-2&lt;=Konfiguration!$B$8,CONCATENATE(MID(Konfiguration!$B$3,1,Konfiguration!$B$4),".",static_data!$A$19,IF(ROW(D916)-2&lt;10,CONCATENATE("00",ROW(D916)-2),IF(ROW(D916)-2&lt;100,CONCATENATE("0",ROW(D916)-2),ROW(D916)-2))),"")</f>
        <v/>
      </c>
      <c r="D916" s="17" t="str">
        <f>IF(ROW(D916)-2&lt;=Konfiguration!$B$8,CONCATENATE(MID(Konfiguration!$B$3,1,Konfiguration!$B$4),".",static_data!$A$19,IF(ROW(D916)-2&lt;10,CONCATENATE("00",ROW(D916)-2),IF(ROW(D916)-2&lt;100,CONCATENATE("0",ROW(D916)-2),ROW(D916)-2)),"@",Konfiguration!$B$5),"")</f>
        <v/>
      </c>
      <c r="E916" s="15"/>
      <c r="F916" s="17" t="str">
        <f>IF(ROW(D916)-2&lt;=Konfiguration!$B$9,CONCATENATE(static_data!$A$20,IF(ROW(D916)-2&lt;10,CONCATENATE("00",ROW(D916)-2),IF(ROW(D916)-2&lt;100,CONCATENATE("0",ROW(D916)-2),ROW(D916)-2))),"")</f>
        <v/>
      </c>
      <c r="G916" s="17" t="str">
        <f>IF(ROW(D916)-2&lt;=Konfiguration!$B$9,CONCATENATE(MID(Konfiguration!$B$3,1,Konfiguration!$B$4)),"")</f>
        <v/>
      </c>
      <c r="H916" s="17" t="str">
        <f>IF(ROW(I916)-2&lt;=Konfiguration!$B$9,CONCATENATE(MID(Konfiguration!$B$3,1,Konfiguration!$B$4),".",static_data!$A$20,IF(ROW(I916)-2&lt;10,CONCATENATE("00",ROW(I916)-2),IF(ROW(I916)-2&lt;100,CONCATENATE("0",ROW(I916)-2),ROW(I916)-2))),"")</f>
        <v/>
      </c>
      <c r="I916" s="17" t="str">
        <f>IF(ROW(I916)-2&lt;=Konfiguration!$B$9,CONCATENATE(MID(Konfiguration!$B$3,1,Konfiguration!$B$4),".",static_data!$A$20,IF(ROW(I916)-2&lt;10,CONCATENATE("00",ROW(I916)-2),IF(ROW(I916)-2&lt;100,CONCATENATE("0",ROW(I916)-2),ROW(I916)-2)),"@",Konfiguration!$B$5),"")</f>
        <v/>
      </c>
    </row>
    <row r="917" ht="15.75" customHeight="1">
      <c r="A917" s="17" t="str">
        <f>IF(ROW(D917)-2&lt;=Konfiguration!$B$8,CONCATENATE(static_data!$A$19,IF(ROW(D917)-2&lt;10,CONCATENATE("00",ROW(D917)-2),IF(ROW(D917)-2&lt;100,CONCATENATE("0",ROW(D917)-2),ROW(D917)-2))),"")</f>
        <v/>
      </c>
      <c r="B917" s="17" t="str">
        <f>IF(ROW(D917)-2&lt;=Konfiguration!$B$8,CONCATENATE(MID(Konfiguration!$B$3,1,Konfiguration!$B$4)),"")</f>
        <v/>
      </c>
      <c r="C917" s="17" t="str">
        <f>IF(ROW(D917)-2&lt;=Konfiguration!$B$8,CONCATENATE(MID(Konfiguration!$B$3,1,Konfiguration!$B$4),".",static_data!$A$19,IF(ROW(D917)-2&lt;10,CONCATENATE("00",ROW(D917)-2),IF(ROW(D917)-2&lt;100,CONCATENATE("0",ROW(D917)-2),ROW(D917)-2))),"")</f>
        <v/>
      </c>
      <c r="D917" s="17" t="str">
        <f>IF(ROW(D917)-2&lt;=Konfiguration!$B$8,CONCATENATE(MID(Konfiguration!$B$3,1,Konfiguration!$B$4),".",static_data!$A$19,IF(ROW(D917)-2&lt;10,CONCATENATE("00",ROW(D917)-2),IF(ROW(D917)-2&lt;100,CONCATENATE("0",ROW(D917)-2),ROW(D917)-2)),"@",Konfiguration!$B$5),"")</f>
        <v/>
      </c>
      <c r="E917" s="15"/>
      <c r="F917" s="17" t="str">
        <f>IF(ROW(D917)-2&lt;=Konfiguration!$B$9,CONCATENATE(static_data!$A$20,IF(ROW(D917)-2&lt;10,CONCATENATE("00",ROW(D917)-2),IF(ROW(D917)-2&lt;100,CONCATENATE("0",ROW(D917)-2),ROW(D917)-2))),"")</f>
        <v/>
      </c>
      <c r="G917" s="17" t="str">
        <f>IF(ROW(D917)-2&lt;=Konfiguration!$B$9,CONCATENATE(MID(Konfiguration!$B$3,1,Konfiguration!$B$4)),"")</f>
        <v/>
      </c>
      <c r="H917" s="17" t="str">
        <f>IF(ROW(I917)-2&lt;=Konfiguration!$B$9,CONCATENATE(MID(Konfiguration!$B$3,1,Konfiguration!$B$4),".",static_data!$A$20,IF(ROW(I917)-2&lt;10,CONCATENATE("00",ROW(I917)-2),IF(ROW(I917)-2&lt;100,CONCATENATE("0",ROW(I917)-2),ROW(I917)-2))),"")</f>
        <v/>
      </c>
      <c r="I917" s="17" t="str">
        <f>IF(ROW(I917)-2&lt;=Konfiguration!$B$9,CONCATENATE(MID(Konfiguration!$B$3,1,Konfiguration!$B$4),".",static_data!$A$20,IF(ROW(I917)-2&lt;10,CONCATENATE("00",ROW(I917)-2),IF(ROW(I917)-2&lt;100,CONCATENATE("0",ROW(I917)-2),ROW(I917)-2)),"@",Konfiguration!$B$5),"")</f>
        <v/>
      </c>
    </row>
    <row r="918" ht="15.75" customHeight="1">
      <c r="A918" s="17" t="str">
        <f>IF(ROW(D918)-2&lt;=Konfiguration!$B$8,CONCATENATE(static_data!$A$19,IF(ROW(D918)-2&lt;10,CONCATENATE("00",ROW(D918)-2),IF(ROW(D918)-2&lt;100,CONCATENATE("0",ROW(D918)-2),ROW(D918)-2))),"")</f>
        <v/>
      </c>
      <c r="B918" s="17" t="str">
        <f>IF(ROW(D918)-2&lt;=Konfiguration!$B$8,CONCATENATE(MID(Konfiguration!$B$3,1,Konfiguration!$B$4)),"")</f>
        <v/>
      </c>
      <c r="C918" s="17" t="str">
        <f>IF(ROW(D918)-2&lt;=Konfiguration!$B$8,CONCATENATE(MID(Konfiguration!$B$3,1,Konfiguration!$B$4),".",static_data!$A$19,IF(ROW(D918)-2&lt;10,CONCATENATE("00",ROW(D918)-2),IF(ROW(D918)-2&lt;100,CONCATENATE("0",ROW(D918)-2),ROW(D918)-2))),"")</f>
        <v/>
      </c>
      <c r="D918" s="17" t="str">
        <f>IF(ROW(D918)-2&lt;=Konfiguration!$B$8,CONCATENATE(MID(Konfiguration!$B$3,1,Konfiguration!$B$4),".",static_data!$A$19,IF(ROW(D918)-2&lt;10,CONCATENATE("00",ROW(D918)-2),IF(ROW(D918)-2&lt;100,CONCATENATE("0",ROW(D918)-2),ROW(D918)-2)),"@",Konfiguration!$B$5),"")</f>
        <v/>
      </c>
      <c r="E918" s="15"/>
      <c r="F918" s="17" t="str">
        <f>IF(ROW(D918)-2&lt;=Konfiguration!$B$9,CONCATENATE(static_data!$A$20,IF(ROW(D918)-2&lt;10,CONCATENATE("00",ROW(D918)-2),IF(ROW(D918)-2&lt;100,CONCATENATE("0",ROW(D918)-2),ROW(D918)-2))),"")</f>
        <v/>
      </c>
      <c r="G918" s="17" t="str">
        <f>IF(ROW(D918)-2&lt;=Konfiguration!$B$9,CONCATENATE(MID(Konfiguration!$B$3,1,Konfiguration!$B$4)),"")</f>
        <v/>
      </c>
      <c r="H918" s="17" t="str">
        <f>IF(ROW(I918)-2&lt;=Konfiguration!$B$9,CONCATENATE(MID(Konfiguration!$B$3,1,Konfiguration!$B$4),".",static_data!$A$20,IF(ROW(I918)-2&lt;10,CONCATENATE("00",ROW(I918)-2),IF(ROW(I918)-2&lt;100,CONCATENATE("0",ROW(I918)-2),ROW(I918)-2))),"")</f>
        <v/>
      </c>
      <c r="I918" s="17" t="str">
        <f>IF(ROW(I918)-2&lt;=Konfiguration!$B$9,CONCATENATE(MID(Konfiguration!$B$3,1,Konfiguration!$B$4),".",static_data!$A$20,IF(ROW(I918)-2&lt;10,CONCATENATE("00",ROW(I918)-2),IF(ROW(I918)-2&lt;100,CONCATENATE("0",ROW(I918)-2),ROW(I918)-2)),"@",Konfiguration!$B$5),"")</f>
        <v/>
      </c>
    </row>
    <row r="919" ht="15.75" customHeight="1">
      <c r="A919" s="17" t="str">
        <f>IF(ROW(D919)-2&lt;=Konfiguration!$B$8,CONCATENATE(static_data!$A$19,IF(ROW(D919)-2&lt;10,CONCATENATE("00",ROW(D919)-2),IF(ROW(D919)-2&lt;100,CONCATENATE("0",ROW(D919)-2),ROW(D919)-2))),"")</f>
        <v/>
      </c>
      <c r="B919" s="17" t="str">
        <f>IF(ROW(D919)-2&lt;=Konfiguration!$B$8,CONCATENATE(MID(Konfiguration!$B$3,1,Konfiguration!$B$4)),"")</f>
        <v/>
      </c>
      <c r="C919" s="17" t="str">
        <f>IF(ROW(D919)-2&lt;=Konfiguration!$B$8,CONCATENATE(MID(Konfiguration!$B$3,1,Konfiguration!$B$4),".",static_data!$A$19,IF(ROW(D919)-2&lt;10,CONCATENATE("00",ROW(D919)-2),IF(ROW(D919)-2&lt;100,CONCATENATE("0",ROW(D919)-2),ROW(D919)-2))),"")</f>
        <v/>
      </c>
      <c r="D919" s="17" t="str">
        <f>IF(ROW(D919)-2&lt;=Konfiguration!$B$8,CONCATENATE(MID(Konfiguration!$B$3,1,Konfiguration!$B$4),".",static_data!$A$19,IF(ROW(D919)-2&lt;10,CONCATENATE("00",ROW(D919)-2),IF(ROW(D919)-2&lt;100,CONCATENATE("0",ROW(D919)-2),ROW(D919)-2)),"@",Konfiguration!$B$5),"")</f>
        <v/>
      </c>
      <c r="E919" s="15"/>
      <c r="F919" s="17" t="str">
        <f>IF(ROW(D919)-2&lt;=Konfiguration!$B$9,CONCATENATE(static_data!$A$20,IF(ROW(D919)-2&lt;10,CONCATENATE("00",ROW(D919)-2),IF(ROW(D919)-2&lt;100,CONCATENATE("0",ROW(D919)-2),ROW(D919)-2))),"")</f>
        <v/>
      </c>
      <c r="G919" s="17" t="str">
        <f>IF(ROW(D919)-2&lt;=Konfiguration!$B$9,CONCATENATE(MID(Konfiguration!$B$3,1,Konfiguration!$B$4)),"")</f>
        <v/>
      </c>
      <c r="H919" s="17" t="str">
        <f>IF(ROW(I919)-2&lt;=Konfiguration!$B$9,CONCATENATE(MID(Konfiguration!$B$3,1,Konfiguration!$B$4),".",static_data!$A$20,IF(ROW(I919)-2&lt;10,CONCATENATE("00",ROW(I919)-2),IF(ROW(I919)-2&lt;100,CONCATENATE("0",ROW(I919)-2),ROW(I919)-2))),"")</f>
        <v/>
      </c>
      <c r="I919" s="17" t="str">
        <f>IF(ROW(I919)-2&lt;=Konfiguration!$B$9,CONCATENATE(MID(Konfiguration!$B$3,1,Konfiguration!$B$4),".",static_data!$A$20,IF(ROW(I919)-2&lt;10,CONCATENATE("00",ROW(I919)-2),IF(ROW(I919)-2&lt;100,CONCATENATE("0",ROW(I919)-2),ROW(I919)-2)),"@",Konfiguration!$B$5),"")</f>
        <v/>
      </c>
    </row>
    <row r="920" ht="15.75" customHeight="1">
      <c r="A920" s="17" t="str">
        <f>IF(ROW(D920)-2&lt;=Konfiguration!$B$8,CONCATENATE(static_data!$A$19,IF(ROW(D920)-2&lt;10,CONCATENATE("00",ROW(D920)-2),IF(ROW(D920)-2&lt;100,CONCATENATE("0",ROW(D920)-2),ROW(D920)-2))),"")</f>
        <v/>
      </c>
      <c r="B920" s="17" t="str">
        <f>IF(ROW(D920)-2&lt;=Konfiguration!$B$8,CONCATENATE(MID(Konfiguration!$B$3,1,Konfiguration!$B$4)),"")</f>
        <v/>
      </c>
      <c r="C920" s="17" t="str">
        <f>IF(ROW(D920)-2&lt;=Konfiguration!$B$8,CONCATENATE(MID(Konfiguration!$B$3,1,Konfiguration!$B$4),".",static_data!$A$19,IF(ROW(D920)-2&lt;10,CONCATENATE("00",ROW(D920)-2),IF(ROW(D920)-2&lt;100,CONCATENATE("0",ROW(D920)-2),ROW(D920)-2))),"")</f>
        <v/>
      </c>
      <c r="D920" s="17" t="str">
        <f>IF(ROW(D920)-2&lt;=Konfiguration!$B$8,CONCATENATE(MID(Konfiguration!$B$3,1,Konfiguration!$B$4),".",static_data!$A$19,IF(ROW(D920)-2&lt;10,CONCATENATE("00",ROW(D920)-2),IF(ROW(D920)-2&lt;100,CONCATENATE("0",ROW(D920)-2),ROW(D920)-2)),"@",Konfiguration!$B$5),"")</f>
        <v/>
      </c>
      <c r="E920" s="15"/>
      <c r="F920" s="17" t="str">
        <f>IF(ROW(D920)-2&lt;=Konfiguration!$B$9,CONCATENATE(static_data!$A$20,IF(ROW(D920)-2&lt;10,CONCATENATE("00",ROW(D920)-2),IF(ROW(D920)-2&lt;100,CONCATENATE("0",ROW(D920)-2),ROW(D920)-2))),"")</f>
        <v/>
      </c>
      <c r="G920" s="17" t="str">
        <f>IF(ROW(D920)-2&lt;=Konfiguration!$B$9,CONCATENATE(MID(Konfiguration!$B$3,1,Konfiguration!$B$4)),"")</f>
        <v/>
      </c>
      <c r="H920" s="17" t="str">
        <f>IF(ROW(I920)-2&lt;=Konfiguration!$B$9,CONCATENATE(MID(Konfiguration!$B$3,1,Konfiguration!$B$4),".",static_data!$A$20,IF(ROW(I920)-2&lt;10,CONCATENATE("00",ROW(I920)-2),IF(ROW(I920)-2&lt;100,CONCATENATE("0",ROW(I920)-2),ROW(I920)-2))),"")</f>
        <v/>
      </c>
      <c r="I920" s="17" t="str">
        <f>IF(ROW(I920)-2&lt;=Konfiguration!$B$9,CONCATENATE(MID(Konfiguration!$B$3,1,Konfiguration!$B$4),".",static_data!$A$20,IF(ROW(I920)-2&lt;10,CONCATENATE("00",ROW(I920)-2),IF(ROW(I920)-2&lt;100,CONCATENATE("0",ROW(I920)-2),ROW(I920)-2)),"@",Konfiguration!$B$5),"")</f>
        <v/>
      </c>
    </row>
    <row r="921" ht="15.75" customHeight="1">
      <c r="A921" s="17" t="str">
        <f>IF(ROW(D921)-2&lt;=Konfiguration!$B$8,CONCATENATE(static_data!$A$19,IF(ROW(D921)-2&lt;10,CONCATENATE("00",ROW(D921)-2),IF(ROW(D921)-2&lt;100,CONCATENATE("0",ROW(D921)-2),ROW(D921)-2))),"")</f>
        <v/>
      </c>
      <c r="B921" s="17" t="str">
        <f>IF(ROW(D921)-2&lt;=Konfiguration!$B$8,CONCATENATE(MID(Konfiguration!$B$3,1,Konfiguration!$B$4)),"")</f>
        <v/>
      </c>
      <c r="C921" s="17" t="str">
        <f>IF(ROW(D921)-2&lt;=Konfiguration!$B$8,CONCATENATE(MID(Konfiguration!$B$3,1,Konfiguration!$B$4),".",static_data!$A$19,IF(ROW(D921)-2&lt;10,CONCATENATE("00",ROW(D921)-2),IF(ROW(D921)-2&lt;100,CONCATENATE("0",ROW(D921)-2),ROW(D921)-2))),"")</f>
        <v/>
      </c>
      <c r="D921" s="17" t="str">
        <f>IF(ROW(D921)-2&lt;=Konfiguration!$B$8,CONCATENATE(MID(Konfiguration!$B$3,1,Konfiguration!$B$4),".",static_data!$A$19,IF(ROW(D921)-2&lt;10,CONCATENATE("00",ROW(D921)-2),IF(ROW(D921)-2&lt;100,CONCATENATE("0",ROW(D921)-2),ROW(D921)-2)),"@",Konfiguration!$B$5),"")</f>
        <v/>
      </c>
      <c r="E921" s="15"/>
      <c r="F921" s="17" t="str">
        <f>IF(ROW(D921)-2&lt;=Konfiguration!$B$9,CONCATENATE(static_data!$A$20,IF(ROW(D921)-2&lt;10,CONCATENATE("00",ROW(D921)-2),IF(ROW(D921)-2&lt;100,CONCATENATE("0",ROW(D921)-2),ROW(D921)-2))),"")</f>
        <v/>
      </c>
      <c r="G921" s="17" t="str">
        <f>IF(ROW(D921)-2&lt;=Konfiguration!$B$9,CONCATENATE(MID(Konfiguration!$B$3,1,Konfiguration!$B$4)),"")</f>
        <v/>
      </c>
      <c r="H921" s="17" t="str">
        <f>IF(ROW(I921)-2&lt;=Konfiguration!$B$9,CONCATENATE(MID(Konfiguration!$B$3,1,Konfiguration!$B$4),".",static_data!$A$20,IF(ROW(I921)-2&lt;10,CONCATENATE("00",ROW(I921)-2),IF(ROW(I921)-2&lt;100,CONCATENATE("0",ROW(I921)-2),ROW(I921)-2))),"")</f>
        <v/>
      </c>
      <c r="I921" s="17" t="str">
        <f>IF(ROW(I921)-2&lt;=Konfiguration!$B$9,CONCATENATE(MID(Konfiguration!$B$3,1,Konfiguration!$B$4),".",static_data!$A$20,IF(ROW(I921)-2&lt;10,CONCATENATE("00",ROW(I921)-2),IF(ROW(I921)-2&lt;100,CONCATENATE("0",ROW(I921)-2),ROW(I921)-2)),"@",Konfiguration!$B$5),"")</f>
        <v/>
      </c>
    </row>
    <row r="922" ht="15.75" customHeight="1">
      <c r="A922" s="17" t="str">
        <f>IF(ROW(D922)-2&lt;=Konfiguration!$B$8,CONCATENATE(static_data!$A$19,IF(ROW(D922)-2&lt;10,CONCATENATE("00",ROW(D922)-2),IF(ROW(D922)-2&lt;100,CONCATENATE("0",ROW(D922)-2),ROW(D922)-2))),"")</f>
        <v/>
      </c>
      <c r="B922" s="17" t="str">
        <f>IF(ROW(D922)-2&lt;=Konfiguration!$B$8,CONCATENATE(MID(Konfiguration!$B$3,1,Konfiguration!$B$4)),"")</f>
        <v/>
      </c>
      <c r="C922" s="17" t="str">
        <f>IF(ROW(D922)-2&lt;=Konfiguration!$B$8,CONCATENATE(MID(Konfiguration!$B$3,1,Konfiguration!$B$4),".",static_data!$A$19,IF(ROW(D922)-2&lt;10,CONCATENATE("00",ROW(D922)-2),IF(ROW(D922)-2&lt;100,CONCATENATE("0",ROW(D922)-2),ROW(D922)-2))),"")</f>
        <v/>
      </c>
      <c r="D922" s="17" t="str">
        <f>IF(ROW(D922)-2&lt;=Konfiguration!$B$8,CONCATENATE(MID(Konfiguration!$B$3,1,Konfiguration!$B$4),".",static_data!$A$19,IF(ROW(D922)-2&lt;10,CONCATENATE("00",ROW(D922)-2),IF(ROW(D922)-2&lt;100,CONCATENATE("0",ROW(D922)-2),ROW(D922)-2)),"@",Konfiguration!$B$5),"")</f>
        <v/>
      </c>
      <c r="E922" s="15"/>
      <c r="F922" s="17" t="str">
        <f>IF(ROW(D922)-2&lt;=Konfiguration!$B$9,CONCATENATE(static_data!$A$20,IF(ROW(D922)-2&lt;10,CONCATENATE("00",ROW(D922)-2),IF(ROW(D922)-2&lt;100,CONCATENATE("0",ROW(D922)-2),ROW(D922)-2))),"")</f>
        <v/>
      </c>
      <c r="G922" s="17" t="str">
        <f>IF(ROW(D922)-2&lt;=Konfiguration!$B$9,CONCATENATE(MID(Konfiguration!$B$3,1,Konfiguration!$B$4)),"")</f>
        <v/>
      </c>
      <c r="H922" s="17" t="str">
        <f>IF(ROW(I922)-2&lt;=Konfiguration!$B$9,CONCATENATE(MID(Konfiguration!$B$3,1,Konfiguration!$B$4),".",static_data!$A$20,IF(ROW(I922)-2&lt;10,CONCATENATE("00",ROW(I922)-2),IF(ROW(I922)-2&lt;100,CONCATENATE("0",ROW(I922)-2),ROW(I922)-2))),"")</f>
        <v/>
      </c>
      <c r="I922" s="17" t="str">
        <f>IF(ROW(I922)-2&lt;=Konfiguration!$B$9,CONCATENATE(MID(Konfiguration!$B$3,1,Konfiguration!$B$4),".",static_data!$A$20,IF(ROW(I922)-2&lt;10,CONCATENATE("00",ROW(I922)-2),IF(ROW(I922)-2&lt;100,CONCATENATE("0",ROW(I922)-2),ROW(I922)-2)),"@",Konfiguration!$B$5),"")</f>
        <v/>
      </c>
    </row>
    <row r="923" ht="15.75" customHeight="1">
      <c r="A923" s="17" t="str">
        <f>IF(ROW(D923)-2&lt;=Konfiguration!$B$8,CONCATENATE(static_data!$A$19,IF(ROW(D923)-2&lt;10,CONCATENATE("00",ROW(D923)-2),IF(ROW(D923)-2&lt;100,CONCATENATE("0",ROW(D923)-2),ROW(D923)-2))),"")</f>
        <v/>
      </c>
      <c r="B923" s="17" t="str">
        <f>IF(ROW(D923)-2&lt;=Konfiguration!$B$8,CONCATENATE(MID(Konfiguration!$B$3,1,Konfiguration!$B$4)),"")</f>
        <v/>
      </c>
      <c r="C923" s="17" t="str">
        <f>IF(ROW(D923)-2&lt;=Konfiguration!$B$8,CONCATENATE(MID(Konfiguration!$B$3,1,Konfiguration!$B$4),".",static_data!$A$19,IF(ROW(D923)-2&lt;10,CONCATENATE("00",ROW(D923)-2),IF(ROW(D923)-2&lt;100,CONCATENATE("0",ROW(D923)-2),ROW(D923)-2))),"")</f>
        <v/>
      </c>
      <c r="D923" s="17" t="str">
        <f>IF(ROW(D923)-2&lt;=Konfiguration!$B$8,CONCATENATE(MID(Konfiguration!$B$3,1,Konfiguration!$B$4),".",static_data!$A$19,IF(ROW(D923)-2&lt;10,CONCATENATE("00",ROW(D923)-2),IF(ROW(D923)-2&lt;100,CONCATENATE("0",ROW(D923)-2),ROW(D923)-2)),"@",Konfiguration!$B$5),"")</f>
        <v/>
      </c>
      <c r="E923" s="15"/>
      <c r="F923" s="17" t="str">
        <f>IF(ROW(D923)-2&lt;=Konfiguration!$B$9,CONCATENATE(static_data!$A$20,IF(ROW(D923)-2&lt;10,CONCATENATE("00",ROW(D923)-2),IF(ROW(D923)-2&lt;100,CONCATENATE("0",ROW(D923)-2),ROW(D923)-2))),"")</f>
        <v/>
      </c>
      <c r="G923" s="17" t="str">
        <f>IF(ROW(D923)-2&lt;=Konfiguration!$B$9,CONCATENATE(MID(Konfiguration!$B$3,1,Konfiguration!$B$4)),"")</f>
        <v/>
      </c>
      <c r="H923" s="17" t="str">
        <f>IF(ROW(I923)-2&lt;=Konfiguration!$B$9,CONCATENATE(MID(Konfiguration!$B$3,1,Konfiguration!$B$4),".",static_data!$A$20,IF(ROW(I923)-2&lt;10,CONCATENATE("00",ROW(I923)-2),IF(ROW(I923)-2&lt;100,CONCATENATE("0",ROW(I923)-2),ROW(I923)-2))),"")</f>
        <v/>
      </c>
      <c r="I923" s="17" t="str">
        <f>IF(ROW(I923)-2&lt;=Konfiguration!$B$9,CONCATENATE(MID(Konfiguration!$B$3,1,Konfiguration!$B$4),".",static_data!$A$20,IF(ROW(I923)-2&lt;10,CONCATENATE("00",ROW(I923)-2),IF(ROW(I923)-2&lt;100,CONCATENATE("0",ROW(I923)-2),ROW(I923)-2)),"@",Konfiguration!$B$5),"")</f>
        <v/>
      </c>
    </row>
    <row r="924" ht="15.75" customHeight="1">
      <c r="A924" s="17" t="str">
        <f>IF(ROW(D924)-2&lt;=Konfiguration!$B$8,CONCATENATE(static_data!$A$19,IF(ROW(D924)-2&lt;10,CONCATENATE("00",ROW(D924)-2),IF(ROW(D924)-2&lt;100,CONCATENATE("0",ROW(D924)-2),ROW(D924)-2))),"")</f>
        <v/>
      </c>
      <c r="B924" s="17" t="str">
        <f>IF(ROW(D924)-2&lt;=Konfiguration!$B$8,CONCATENATE(MID(Konfiguration!$B$3,1,Konfiguration!$B$4)),"")</f>
        <v/>
      </c>
      <c r="C924" s="17" t="str">
        <f>IF(ROW(D924)-2&lt;=Konfiguration!$B$8,CONCATENATE(MID(Konfiguration!$B$3,1,Konfiguration!$B$4),".",static_data!$A$19,IF(ROW(D924)-2&lt;10,CONCATENATE("00",ROW(D924)-2),IF(ROW(D924)-2&lt;100,CONCATENATE("0",ROW(D924)-2),ROW(D924)-2))),"")</f>
        <v/>
      </c>
      <c r="D924" s="17" t="str">
        <f>IF(ROW(D924)-2&lt;=Konfiguration!$B$8,CONCATENATE(MID(Konfiguration!$B$3,1,Konfiguration!$B$4),".",static_data!$A$19,IF(ROW(D924)-2&lt;10,CONCATENATE("00",ROW(D924)-2),IF(ROW(D924)-2&lt;100,CONCATENATE("0",ROW(D924)-2),ROW(D924)-2)),"@",Konfiguration!$B$5),"")</f>
        <v/>
      </c>
      <c r="E924" s="15"/>
      <c r="F924" s="17" t="str">
        <f>IF(ROW(D924)-2&lt;=Konfiguration!$B$9,CONCATENATE(static_data!$A$20,IF(ROW(D924)-2&lt;10,CONCATENATE("00",ROW(D924)-2),IF(ROW(D924)-2&lt;100,CONCATENATE("0",ROW(D924)-2),ROW(D924)-2))),"")</f>
        <v/>
      </c>
      <c r="G924" s="17" t="str">
        <f>IF(ROW(D924)-2&lt;=Konfiguration!$B$9,CONCATENATE(MID(Konfiguration!$B$3,1,Konfiguration!$B$4)),"")</f>
        <v/>
      </c>
      <c r="H924" s="17" t="str">
        <f>IF(ROW(I924)-2&lt;=Konfiguration!$B$9,CONCATENATE(MID(Konfiguration!$B$3,1,Konfiguration!$B$4),".",static_data!$A$20,IF(ROW(I924)-2&lt;10,CONCATENATE("00",ROW(I924)-2),IF(ROW(I924)-2&lt;100,CONCATENATE("0",ROW(I924)-2),ROW(I924)-2))),"")</f>
        <v/>
      </c>
      <c r="I924" s="17" t="str">
        <f>IF(ROW(I924)-2&lt;=Konfiguration!$B$9,CONCATENATE(MID(Konfiguration!$B$3,1,Konfiguration!$B$4),".",static_data!$A$20,IF(ROW(I924)-2&lt;10,CONCATENATE("00",ROW(I924)-2),IF(ROW(I924)-2&lt;100,CONCATENATE("0",ROW(I924)-2),ROW(I924)-2)),"@",Konfiguration!$B$5),"")</f>
        <v/>
      </c>
    </row>
    <row r="925" ht="15.75" customHeight="1">
      <c r="A925" s="17" t="str">
        <f>IF(ROW(D925)-2&lt;=Konfiguration!$B$8,CONCATENATE(static_data!$A$19,IF(ROW(D925)-2&lt;10,CONCATENATE("00",ROW(D925)-2),IF(ROW(D925)-2&lt;100,CONCATENATE("0",ROW(D925)-2),ROW(D925)-2))),"")</f>
        <v/>
      </c>
      <c r="B925" s="17" t="str">
        <f>IF(ROW(D925)-2&lt;=Konfiguration!$B$8,CONCATENATE(MID(Konfiguration!$B$3,1,Konfiguration!$B$4)),"")</f>
        <v/>
      </c>
      <c r="C925" s="17" t="str">
        <f>IF(ROW(D925)-2&lt;=Konfiguration!$B$8,CONCATENATE(MID(Konfiguration!$B$3,1,Konfiguration!$B$4),".",static_data!$A$19,IF(ROW(D925)-2&lt;10,CONCATENATE("00",ROW(D925)-2),IF(ROW(D925)-2&lt;100,CONCATENATE("0",ROW(D925)-2),ROW(D925)-2))),"")</f>
        <v/>
      </c>
      <c r="D925" s="17" t="str">
        <f>IF(ROW(D925)-2&lt;=Konfiguration!$B$8,CONCATENATE(MID(Konfiguration!$B$3,1,Konfiguration!$B$4),".",static_data!$A$19,IF(ROW(D925)-2&lt;10,CONCATENATE("00",ROW(D925)-2),IF(ROW(D925)-2&lt;100,CONCATENATE("0",ROW(D925)-2),ROW(D925)-2)),"@",Konfiguration!$B$5),"")</f>
        <v/>
      </c>
      <c r="E925" s="15"/>
      <c r="F925" s="17" t="str">
        <f>IF(ROW(D925)-2&lt;=Konfiguration!$B$9,CONCATENATE(static_data!$A$20,IF(ROW(D925)-2&lt;10,CONCATENATE("00",ROW(D925)-2),IF(ROW(D925)-2&lt;100,CONCATENATE("0",ROW(D925)-2),ROW(D925)-2))),"")</f>
        <v/>
      </c>
      <c r="G925" s="17" t="str">
        <f>IF(ROW(D925)-2&lt;=Konfiguration!$B$9,CONCATENATE(MID(Konfiguration!$B$3,1,Konfiguration!$B$4)),"")</f>
        <v/>
      </c>
      <c r="H925" s="17" t="str">
        <f>IF(ROW(I925)-2&lt;=Konfiguration!$B$9,CONCATENATE(MID(Konfiguration!$B$3,1,Konfiguration!$B$4),".",static_data!$A$20,IF(ROW(I925)-2&lt;10,CONCATENATE("00",ROW(I925)-2),IF(ROW(I925)-2&lt;100,CONCATENATE("0",ROW(I925)-2),ROW(I925)-2))),"")</f>
        <v/>
      </c>
      <c r="I925" s="17" t="str">
        <f>IF(ROW(I925)-2&lt;=Konfiguration!$B$9,CONCATENATE(MID(Konfiguration!$B$3,1,Konfiguration!$B$4),".",static_data!$A$20,IF(ROW(I925)-2&lt;10,CONCATENATE("00",ROW(I925)-2),IF(ROW(I925)-2&lt;100,CONCATENATE("0",ROW(I925)-2),ROW(I925)-2)),"@",Konfiguration!$B$5),"")</f>
        <v/>
      </c>
    </row>
    <row r="926" ht="15.75" customHeight="1">
      <c r="A926" s="17" t="str">
        <f>IF(ROW(D926)-2&lt;=Konfiguration!$B$8,CONCATENATE(static_data!$A$19,IF(ROW(D926)-2&lt;10,CONCATENATE("00",ROW(D926)-2),IF(ROW(D926)-2&lt;100,CONCATENATE("0",ROW(D926)-2),ROW(D926)-2))),"")</f>
        <v/>
      </c>
      <c r="B926" s="17" t="str">
        <f>IF(ROW(D926)-2&lt;=Konfiguration!$B$8,CONCATENATE(MID(Konfiguration!$B$3,1,Konfiguration!$B$4)),"")</f>
        <v/>
      </c>
      <c r="C926" s="17" t="str">
        <f>IF(ROW(D926)-2&lt;=Konfiguration!$B$8,CONCATENATE(MID(Konfiguration!$B$3,1,Konfiguration!$B$4),".",static_data!$A$19,IF(ROW(D926)-2&lt;10,CONCATENATE("00",ROW(D926)-2),IF(ROW(D926)-2&lt;100,CONCATENATE("0",ROW(D926)-2),ROW(D926)-2))),"")</f>
        <v/>
      </c>
      <c r="D926" s="17" t="str">
        <f>IF(ROW(D926)-2&lt;=Konfiguration!$B$8,CONCATENATE(MID(Konfiguration!$B$3,1,Konfiguration!$B$4),".",static_data!$A$19,IF(ROW(D926)-2&lt;10,CONCATENATE("00",ROW(D926)-2),IF(ROW(D926)-2&lt;100,CONCATENATE("0",ROW(D926)-2),ROW(D926)-2)),"@",Konfiguration!$B$5),"")</f>
        <v/>
      </c>
      <c r="E926" s="15"/>
      <c r="F926" s="17" t="str">
        <f>IF(ROW(D926)-2&lt;=Konfiguration!$B$9,CONCATENATE(static_data!$A$20,IF(ROW(D926)-2&lt;10,CONCATENATE("00",ROW(D926)-2),IF(ROW(D926)-2&lt;100,CONCATENATE("0",ROW(D926)-2),ROW(D926)-2))),"")</f>
        <v/>
      </c>
      <c r="G926" s="17" t="str">
        <f>IF(ROW(D926)-2&lt;=Konfiguration!$B$9,CONCATENATE(MID(Konfiguration!$B$3,1,Konfiguration!$B$4)),"")</f>
        <v/>
      </c>
      <c r="H926" s="17" t="str">
        <f>IF(ROW(I926)-2&lt;=Konfiguration!$B$9,CONCATENATE(MID(Konfiguration!$B$3,1,Konfiguration!$B$4),".",static_data!$A$20,IF(ROW(I926)-2&lt;10,CONCATENATE("00",ROW(I926)-2),IF(ROW(I926)-2&lt;100,CONCATENATE("0",ROW(I926)-2),ROW(I926)-2))),"")</f>
        <v/>
      </c>
      <c r="I926" s="17" t="str">
        <f>IF(ROW(I926)-2&lt;=Konfiguration!$B$9,CONCATENATE(MID(Konfiguration!$B$3,1,Konfiguration!$B$4),".",static_data!$A$20,IF(ROW(I926)-2&lt;10,CONCATENATE("00",ROW(I926)-2),IF(ROW(I926)-2&lt;100,CONCATENATE("0",ROW(I926)-2),ROW(I926)-2)),"@",Konfiguration!$B$5),"")</f>
        <v/>
      </c>
    </row>
    <row r="927" ht="15.75" customHeight="1">
      <c r="A927" s="17" t="str">
        <f>IF(ROW(D927)-2&lt;=Konfiguration!$B$8,CONCATENATE(static_data!$A$19,IF(ROW(D927)-2&lt;10,CONCATENATE("00",ROW(D927)-2),IF(ROW(D927)-2&lt;100,CONCATENATE("0",ROW(D927)-2),ROW(D927)-2))),"")</f>
        <v/>
      </c>
      <c r="B927" s="17" t="str">
        <f>IF(ROW(D927)-2&lt;=Konfiguration!$B$8,CONCATENATE(MID(Konfiguration!$B$3,1,Konfiguration!$B$4)),"")</f>
        <v/>
      </c>
      <c r="C927" s="17" t="str">
        <f>IF(ROW(D927)-2&lt;=Konfiguration!$B$8,CONCATENATE(MID(Konfiguration!$B$3,1,Konfiguration!$B$4),".",static_data!$A$19,IF(ROW(D927)-2&lt;10,CONCATENATE("00",ROW(D927)-2),IF(ROW(D927)-2&lt;100,CONCATENATE("0",ROW(D927)-2),ROW(D927)-2))),"")</f>
        <v/>
      </c>
      <c r="D927" s="17" t="str">
        <f>IF(ROW(D927)-2&lt;=Konfiguration!$B$8,CONCATENATE(MID(Konfiguration!$B$3,1,Konfiguration!$B$4),".",static_data!$A$19,IF(ROW(D927)-2&lt;10,CONCATENATE("00",ROW(D927)-2),IF(ROW(D927)-2&lt;100,CONCATENATE("0",ROW(D927)-2),ROW(D927)-2)),"@",Konfiguration!$B$5),"")</f>
        <v/>
      </c>
      <c r="E927" s="15"/>
      <c r="F927" s="17" t="str">
        <f>IF(ROW(D927)-2&lt;=Konfiguration!$B$9,CONCATENATE(static_data!$A$20,IF(ROW(D927)-2&lt;10,CONCATENATE("00",ROW(D927)-2),IF(ROW(D927)-2&lt;100,CONCATENATE("0",ROW(D927)-2),ROW(D927)-2))),"")</f>
        <v/>
      </c>
      <c r="G927" s="17" t="str">
        <f>IF(ROW(D927)-2&lt;=Konfiguration!$B$9,CONCATENATE(MID(Konfiguration!$B$3,1,Konfiguration!$B$4)),"")</f>
        <v/>
      </c>
      <c r="H927" s="17" t="str">
        <f>IF(ROW(I927)-2&lt;=Konfiguration!$B$9,CONCATENATE(MID(Konfiguration!$B$3,1,Konfiguration!$B$4),".",static_data!$A$20,IF(ROW(I927)-2&lt;10,CONCATENATE("00",ROW(I927)-2),IF(ROW(I927)-2&lt;100,CONCATENATE("0",ROW(I927)-2),ROW(I927)-2))),"")</f>
        <v/>
      </c>
      <c r="I927" s="17" t="str">
        <f>IF(ROW(I927)-2&lt;=Konfiguration!$B$9,CONCATENATE(MID(Konfiguration!$B$3,1,Konfiguration!$B$4),".",static_data!$A$20,IF(ROW(I927)-2&lt;10,CONCATENATE("00",ROW(I927)-2),IF(ROW(I927)-2&lt;100,CONCATENATE("0",ROW(I927)-2),ROW(I927)-2)),"@",Konfiguration!$B$5),"")</f>
        <v/>
      </c>
    </row>
    <row r="928" ht="15.75" customHeight="1">
      <c r="A928" s="17" t="str">
        <f>IF(ROW(D928)-2&lt;=Konfiguration!$B$8,CONCATENATE(static_data!$A$19,IF(ROW(D928)-2&lt;10,CONCATENATE("00",ROW(D928)-2),IF(ROW(D928)-2&lt;100,CONCATENATE("0",ROW(D928)-2),ROW(D928)-2))),"")</f>
        <v/>
      </c>
      <c r="B928" s="17" t="str">
        <f>IF(ROW(D928)-2&lt;=Konfiguration!$B$8,CONCATENATE(MID(Konfiguration!$B$3,1,Konfiguration!$B$4)),"")</f>
        <v/>
      </c>
      <c r="C928" s="17" t="str">
        <f>IF(ROW(D928)-2&lt;=Konfiguration!$B$8,CONCATENATE(MID(Konfiguration!$B$3,1,Konfiguration!$B$4),".",static_data!$A$19,IF(ROW(D928)-2&lt;10,CONCATENATE("00",ROW(D928)-2),IF(ROW(D928)-2&lt;100,CONCATENATE("0",ROW(D928)-2),ROW(D928)-2))),"")</f>
        <v/>
      </c>
      <c r="D928" s="17" t="str">
        <f>IF(ROW(D928)-2&lt;=Konfiguration!$B$8,CONCATENATE(MID(Konfiguration!$B$3,1,Konfiguration!$B$4),".",static_data!$A$19,IF(ROW(D928)-2&lt;10,CONCATENATE("00",ROW(D928)-2),IF(ROW(D928)-2&lt;100,CONCATENATE("0",ROW(D928)-2),ROW(D928)-2)),"@",Konfiguration!$B$5),"")</f>
        <v/>
      </c>
      <c r="E928" s="15"/>
      <c r="F928" s="17" t="str">
        <f>IF(ROW(D928)-2&lt;=Konfiguration!$B$9,CONCATENATE(static_data!$A$20,IF(ROW(D928)-2&lt;10,CONCATENATE("00",ROW(D928)-2),IF(ROW(D928)-2&lt;100,CONCATENATE("0",ROW(D928)-2),ROW(D928)-2))),"")</f>
        <v/>
      </c>
      <c r="G928" s="17" t="str">
        <f>IF(ROW(D928)-2&lt;=Konfiguration!$B$9,CONCATENATE(MID(Konfiguration!$B$3,1,Konfiguration!$B$4)),"")</f>
        <v/>
      </c>
      <c r="H928" s="17" t="str">
        <f>IF(ROW(I928)-2&lt;=Konfiguration!$B$9,CONCATENATE(MID(Konfiguration!$B$3,1,Konfiguration!$B$4),".",static_data!$A$20,IF(ROW(I928)-2&lt;10,CONCATENATE("00",ROW(I928)-2),IF(ROW(I928)-2&lt;100,CONCATENATE("0",ROW(I928)-2),ROW(I928)-2))),"")</f>
        <v/>
      </c>
      <c r="I928" s="17" t="str">
        <f>IF(ROW(I928)-2&lt;=Konfiguration!$B$9,CONCATENATE(MID(Konfiguration!$B$3,1,Konfiguration!$B$4),".",static_data!$A$20,IF(ROW(I928)-2&lt;10,CONCATENATE("00",ROW(I928)-2),IF(ROW(I928)-2&lt;100,CONCATENATE("0",ROW(I928)-2),ROW(I928)-2)),"@",Konfiguration!$B$5),"")</f>
        <v/>
      </c>
    </row>
    <row r="929" ht="15.75" customHeight="1">
      <c r="A929" s="17" t="str">
        <f>IF(ROW(D929)-2&lt;=Konfiguration!$B$8,CONCATENATE(static_data!$A$19,IF(ROW(D929)-2&lt;10,CONCATENATE("00",ROW(D929)-2),IF(ROW(D929)-2&lt;100,CONCATENATE("0",ROW(D929)-2),ROW(D929)-2))),"")</f>
        <v/>
      </c>
      <c r="B929" s="17" t="str">
        <f>IF(ROW(D929)-2&lt;=Konfiguration!$B$8,CONCATENATE(MID(Konfiguration!$B$3,1,Konfiguration!$B$4)),"")</f>
        <v/>
      </c>
      <c r="C929" s="17" t="str">
        <f>IF(ROW(D929)-2&lt;=Konfiguration!$B$8,CONCATENATE(MID(Konfiguration!$B$3,1,Konfiguration!$B$4),".",static_data!$A$19,IF(ROW(D929)-2&lt;10,CONCATENATE("00",ROW(D929)-2),IF(ROW(D929)-2&lt;100,CONCATENATE("0",ROW(D929)-2),ROW(D929)-2))),"")</f>
        <v/>
      </c>
      <c r="D929" s="17" t="str">
        <f>IF(ROW(D929)-2&lt;=Konfiguration!$B$8,CONCATENATE(MID(Konfiguration!$B$3,1,Konfiguration!$B$4),".",static_data!$A$19,IF(ROW(D929)-2&lt;10,CONCATENATE("00",ROW(D929)-2),IF(ROW(D929)-2&lt;100,CONCATENATE("0",ROW(D929)-2),ROW(D929)-2)),"@",Konfiguration!$B$5),"")</f>
        <v/>
      </c>
      <c r="E929" s="15"/>
      <c r="F929" s="17" t="str">
        <f>IF(ROW(D929)-2&lt;=Konfiguration!$B$9,CONCATENATE(static_data!$A$20,IF(ROW(D929)-2&lt;10,CONCATENATE("00",ROW(D929)-2),IF(ROW(D929)-2&lt;100,CONCATENATE("0",ROW(D929)-2),ROW(D929)-2))),"")</f>
        <v/>
      </c>
      <c r="G929" s="17" t="str">
        <f>IF(ROW(D929)-2&lt;=Konfiguration!$B$9,CONCATENATE(MID(Konfiguration!$B$3,1,Konfiguration!$B$4)),"")</f>
        <v/>
      </c>
      <c r="H929" s="17" t="str">
        <f>IF(ROW(I929)-2&lt;=Konfiguration!$B$9,CONCATENATE(MID(Konfiguration!$B$3,1,Konfiguration!$B$4),".",static_data!$A$20,IF(ROW(I929)-2&lt;10,CONCATENATE("00",ROW(I929)-2),IF(ROW(I929)-2&lt;100,CONCATENATE("0",ROW(I929)-2),ROW(I929)-2))),"")</f>
        <v/>
      </c>
      <c r="I929" s="17" t="str">
        <f>IF(ROW(I929)-2&lt;=Konfiguration!$B$9,CONCATENATE(MID(Konfiguration!$B$3,1,Konfiguration!$B$4),".",static_data!$A$20,IF(ROW(I929)-2&lt;10,CONCATENATE("00",ROW(I929)-2),IF(ROW(I929)-2&lt;100,CONCATENATE("0",ROW(I929)-2),ROW(I929)-2)),"@",Konfiguration!$B$5),"")</f>
        <v/>
      </c>
    </row>
    <row r="930" ht="15.75" customHeight="1">
      <c r="A930" s="17" t="str">
        <f>IF(ROW(D930)-2&lt;=Konfiguration!$B$8,CONCATENATE(static_data!$A$19,IF(ROW(D930)-2&lt;10,CONCATENATE("00",ROW(D930)-2),IF(ROW(D930)-2&lt;100,CONCATENATE("0",ROW(D930)-2),ROW(D930)-2))),"")</f>
        <v/>
      </c>
      <c r="B930" s="17" t="str">
        <f>IF(ROW(D930)-2&lt;=Konfiguration!$B$8,CONCATENATE(MID(Konfiguration!$B$3,1,Konfiguration!$B$4)),"")</f>
        <v/>
      </c>
      <c r="C930" s="17" t="str">
        <f>IF(ROW(D930)-2&lt;=Konfiguration!$B$8,CONCATENATE(MID(Konfiguration!$B$3,1,Konfiguration!$B$4),".",static_data!$A$19,IF(ROW(D930)-2&lt;10,CONCATENATE("00",ROW(D930)-2),IF(ROW(D930)-2&lt;100,CONCATENATE("0",ROW(D930)-2),ROW(D930)-2))),"")</f>
        <v/>
      </c>
      <c r="D930" s="17" t="str">
        <f>IF(ROW(D930)-2&lt;=Konfiguration!$B$8,CONCATENATE(MID(Konfiguration!$B$3,1,Konfiguration!$B$4),".",static_data!$A$19,IF(ROW(D930)-2&lt;10,CONCATENATE("00",ROW(D930)-2),IF(ROW(D930)-2&lt;100,CONCATENATE("0",ROW(D930)-2),ROW(D930)-2)),"@",Konfiguration!$B$5),"")</f>
        <v/>
      </c>
      <c r="E930" s="15"/>
      <c r="F930" s="17" t="str">
        <f>IF(ROW(D930)-2&lt;=Konfiguration!$B$9,CONCATENATE(static_data!$A$20,IF(ROW(D930)-2&lt;10,CONCATENATE("00",ROW(D930)-2),IF(ROW(D930)-2&lt;100,CONCATENATE("0",ROW(D930)-2),ROW(D930)-2))),"")</f>
        <v/>
      </c>
      <c r="G930" s="17" t="str">
        <f>IF(ROW(D930)-2&lt;=Konfiguration!$B$9,CONCATENATE(MID(Konfiguration!$B$3,1,Konfiguration!$B$4)),"")</f>
        <v/>
      </c>
      <c r="H930" s="17" t="str">
        <f>IF(ROW(I930)-2&lt;=Konfiguration!$B$9,CONCATENATE(MID(Konfiguration!$B$3,1,Konfiguration!$B$4),".",static_data!$A$20,IF(ROW(I930)-2&lt;10,CONCATENATE("00",ROW(I930)-2),IF(ROW(I930)-2&lt;100,CONCATENATE("0",ROW(I930)-2),ROW(I930)-2))),"")</f>
        <v/>
      </c>
      <c r="I930" s="17" t="str">
        <f>IF(ROW(I930)-2&lt;=Konfiguration!$B$9,CONCATENATE(MID(Konfiguration!$B$3,1,Konfiguration!$B$4),".",static_data!$A$20,IF(ROW(I930)-2&lt;10,CONCATENATE("00",ROW(I930)-2),IF(ROW(I930)-2&lt;100,CONCATENATE("0",ROW(I930)-2),ROW(I930)-2)),"@",Konfiguration!$B$5),"")</f>
        <v/>
      </c>
    </row>
    <row r="931" ht="15.75" customHeight="1">
      <c r="A931" s="17" t="str">
        <f>IF(ROW(D931)-2&lt;=Konfiguration!$B$8,CONCATENATE(static_data!$A$19,IF(ROW(D931)-2&lt;10,CONCATENATE("00",ROW(D931)-2),IF(ROW(D931)-2&lt;100,CONCATENATE("0",ROW(D931)-2),ROW(D931)-2))),"")</f>
        <v/>
      </c>
      <c r="B931" s="17" t="str">
        <f>IF(ROW(D931)-2&lt;=Konfiguration!$B$8,CONCATENATE(MID(Konfiguration!$B$3,1,Konfiguration!$B$4)),"")</f>
        <v/>
      </c>
      <c r="C931" s="17" t="str">
        <f>IF(ROW(D931)-2&lt;=Konfiguration!$B$8,CONCATENATE(MID(Konfiguration!$B$3,1,Konfiguration!$B$4),".",static_data!$A$19,IF(ROW(D931)-2&lt;10,CONCATENATE("00",ROW(D931)-2),IF(ROW(D931)-2&lt;100,CONCATENATE("0",ROW(D931)-2),ROW(D931)-2))),"")</f>
        <v/>
      </c>
      <c r="D931" s="17" t="str">
        <f>IF(ROW(D931)-2&lt;=Konfiguration!$B$8,CONCATENATE(MID(Konfiguration!$B$3,1,Konfiguration!$B$4),".",static_data!$A$19,IF(ROW(D931)-2&lt;10,CONCATENATE("00",ROW(D931)-2),IF(ROW(D931)-2&lt;100,CONCATENATE("0",ROW(D931)-2),ROW(D931)-2)),"@",Konfiguration!$B$5),"")</f>
        <v/>
      </c>
      <c r="E931" s="15"/>
      <c r="F931" s="17" t="str">
        <f>IF(ROW(D931)-2&lt;=Konfiguration!$B$9,CONCATENATE(static_data!$A$20,IF(ROW(D931)-2&lt;10,CONCATENATE("00",ROW(D931)-2),IF(ROW(D931)-2&lt;100,CONCATENATE("0",ROW(D931)-2),ROW(D931)-2))),"")</f>
        <v/>
      </c>
      <c r="G931" s="17" t="str">
        <f>IF(ROW(D931)-2&lt;=Konfiguration!$B$9,CONCATENATE(MID(Konfiguration!$B$3,1,Konfiguration!$B$4)),"")</f>
        <v/>
      </c>
      <c r="H931" s="17" t="str">
        <f>IF(ROW(I931)-2&lt;=Konfiguration!$B$9,CONCATENATE(MID(Konfiguration!$B$3,1,Konfiguration!$B$4),".",static_data!$A$20,IF(ROW(I931)-2&lt;10,CONCATENATE("00",ROW(I931)-2),IF(ROW(I931)-2&lt;100,CONCATENATE("0",ROW(I931)-2),ROW(I931)-2))),"")</f>
        <v/>
      </c>
      <c r="I931" s="17" t="str">
        <f>IF(ROW(I931)-2&lt;=Konfiguration!$B$9,CONCATENATE(MID(Konfiguration!$B$3,1,Konfiguration!$B$4),".",static_data!$A$20,IF(ROW(I931)-2&lt;10,CONCATENATE("00",ROW(I931)-2),IF(ROW(I931)-2&lt;100,CONCATENATE("0",ROW(I931)-2),ROW(I931)-2)),"@",Konfiguration!$B$5),"")</f>
        <v/>
      </c>
    </row>
    <row r="932" ht="15.75" customHeight="1">
      <c r="A932" s="17" t="str">
        <f>IF(ROW(D932)-2&lt;=Konfiguration!$B$8,CONCATENATE(static_data!$A$19,IF(ROW(D932)-2&lt;10,CONCATENATE("00",ROW(D932)-2),IF(ROW(D932)-2&lt;100,CONCATENATE("0",ROW(D932)-2),ROW(D932)-2))),"")</f>
        <v/>
      </c>
      <c r="B932" s="17" t="str">
        <f>IF(ROW(D932)-2&lt;=Konfiguration!$B$8,CONCATENATE(MID(Konfiguration!$B$3,1,Konfiguration!$B$4)),"")</f>
        <v/>
      </c>
      <c r="C932" s="17" t="str">
        <f>IF(ROW(D932)-2&lt;=Konfiguration!$B$8,CONCATENATE(MID(Konfiguration!$B$3,1,Konfiguration!$B$4),".",static_data!$A$19,IF(ROW(D932)-2&lt;10,CONCATENATE("00",ROW(D932)-2),IF(ROW(D932)-2&lt;100,CONCATENATE("0",ROW(D932)-2),ROW(D932)-2))),"")</f>
        <v/>
      </c>
      <c r="D932" s="17" t="str">
        <f>IF(ROW(D932)-2&lt;=Konfiguration!$B$8,CONCATENATE(MID(Konfiguration!$B$3,1,Konfiguration!$B$4),".",static_data!$A$19,IF(ROW(D932)-2&lt;10,CONCATENATE("00",ROW(D932)-2),IF(ROW(D932)-2&lt;100,CONCATENATE("0",ROW(D932)-2),ROW(D932)-2)),"@",Konfiguration!$B$5),"")</f>
        <v/>
      </c>
      <c r="E932" s="15"/>
      <c r="F932" s="17" t="str">
        <f>IF(ROW(D932)-2&lt;=Konfiguration!$B$9,CONCATENATE(static_data!$A$20,IF(ROW(D932)-2&lt;10,CONCATENATE("00",ROW(D932)-2),IF(ROW(D932)-2&lt;100,CONCATENATE("0",ROW(D932)-2),ROW(D932)-2))),"")</f>
        <v/>
      </c>
      <c r="G932" s="17" t="str">
        <f>IF(ROW(D932)-2&lt;=Konfiguration!$B$9,CONCATENATE(MID(Konfiguration!$B$3,1,Konfiguration!$B$4)),"")</f>
        <v/>
      </c>
      <c r="H932" s="17" t="str">
        <f>IF(ROW(I932)-2&lt;=Konfiguration!$B$9,CONCATENATE(MID(Konfiguration!$B$3,1,Konfiguration!$B$4),".",static_data!$A$20,IF(ROW(I932)-2&lt;10,CONCATENATE("00",ROW(I932)-2),IF(ROW(I932)-2&lt;100,CONCATENATE("0",ROW(I932)-2),ROW(I932)-2))),"")</f>
        <v/>
      </c>
      <c r="I932" s="17" t="str">
        <f>IF(ROW(I932)-2&lt;=Konfiguration!$B$9,CONCATENATE(MID(Konfiguration!$B$3,1,Konfiguration!$B$4),".",static_data!$A$20,IF(ROW(I932)-2&lt;10,CONCATENATE("00",ROW(I932)-2),IF(ROW(I932)-2&lt;100,CONCATENATE("0",ROW(I932)-2),ROW(I932)-2)),"@",Konfiguration!$B$5),"")</f>
        <v/>
      </c>
    </row>
    <row r="933" ht="15.75" customHeight="1">
      <c r="A933" s="17" t="str">
        <f>IF(ROW(D933)-2&lt;=Konfiguration!$B$8,CONCATENATE(static_data!$A$19,IF(ROW(D933)-2&lt;10,CONCATENATE("00",ROW(D933)-2),IF(ROW(D933)-2&lt;100,CONCATENATE("0",ROW(D933)-2),ROW(D933)-2))),"")</f>
        <v/>
      </c>
      <c r="B933" s="17" t="str">
        <f>IF(ROW(D933)-2&lt;=Konfiguration!$B$8,CONCATENATE(MID(Konfiguration!$B$3,1,Konfiguration!$B$4)),"")</f>
        <v/>
      </c>
      <c r="C933" s="17" t="str">
        <f>IF(ROW(D933)-2&lt;=Konfiguration!$B$8,CONCATENATE(MID(Konfiguration!$B$3,1,Konfiguration!$B$4),".",static_data!$A$19,IF(ROW(D933)-2&lt;10,CONCATENATE("00",ROW(D933)-2),IF(ROW(D933)-2&lt;100,CONCATENATE("0",ROW(D933)-2),ROW(D933)-2))),"")</f>
        <v/>
      </c>
      <c r="D933" s="17" t="str">
        <f>IF(ROW(D933)-2&lt;=Konfiguration!$B$8,CONCATENATE(MID(Konfiguration!$B$3,1,Konfiguration!$B$4),".",static_data!$A$19,IF(ROW(D933)-2&lt;10,CONCATENATE("00",ROW(D933)-2),IF(ROW(D933)-2&lt;100,CONCATENATE("0",ROW(D933)-2),ROW(D933)-2)),"@",Konfiguration!$B$5),"")</f>
        <v/>
      </c>
      <c r="E933" s="15"/>
      <c r="F933" s="17" t="str">
        <f>IF(ROW(D933)-2&lt;=Konfiguration!$B$9,CONCATENATE(static_data!$A$20,IF(ROW(D933)-2&lt;10,CONCATENATE("00",ROW(D933)-2),IF(ROW(D933)-2&lt;100,CONCATENATE("0",ROW(D933)-2),ROW(D933)-2))),"")</f>
        <v/>
      </c>
      <c r="G933" s="17" t="str">
        <f>IF(ROW(D933)-2&lt;=Konfiguration!$B$9,CONCATENATE(MID(Konfiguration!$B$3,1,Konfiguration!$B$4)),"")</f>
        <v/>
      </c>
      <c r="H933" s="17" t="str">
        <f>IF(ROW(I933)-2&lt;=Konfiguration!$B$9,CONCATENATE(MID(Konfiguration!$B$3,1,Konfiguration!$B$4),".",static_data!$A$20,IF(ROW(I933)-2&lt;10,CONCATENATE("00",ROW(I933)-2),IF(ROW(I933)-2&lt;100,CONCATENATE("0",ROW(I933)-2),ROW(I933)-2))),"")</f>
        <v/>
      </c>
      <c r="I933" s="17" t="str">
        <f>IF(ROW(I933)-2&lt;=Konfiguration!$B$9,CONCATENATE(MID(Konfiguration!$B$3,1,Konfiguration!$B$4),".",static_data!$A$20,IF(ROW(I933)-2&lt;10,CONCATENATE("00",ROW(I933)-2),IF(ROW(I933)-2&lt;100,CONCATENATE("0",ROW(I933)-2),ROW(I933)-2)),"@",Konfiguration!$B$5),"")</f>
        <v/>
      </c>
    </row>
    <row r="934" ht="15.75" customHeight="1">
      <c r="A934" s="17" t="str">
        <f>IF(ROW(D934)-2&lt;=Konfiguration!$B$8,CONCATENATE(static_data!$A$19,IF(ROW(D934)-2&lt;10,CONCATENATE("00",ROW(D934)-2),IF(ROW(D934)-2&lt;100,CONCATENATE("0",ROW(D934)-2),ROW(D934)-2))),"")</f>
        <v/>
      </c>
      <c r="B934" s="17" t="str">
        <f>IF(ROW(D934)-2&lt;=Konfiguration!$B$8,CONCATENATE(MID(Konfiguration!$B$3,1,Konfiguration!$B$4)),"")</f>
        <v/>
      </c>
      <c r="C934" s="17" t="str">
        <f>IF(ROW(D934)-2&lt;=Konfiguration!$B$8,CONCATENATE(MID(Konfiguration!$B$3,1,Konfiguration!$B$4),".",static_data!$A$19,IF(ROW(D934)-2&lt;10,CONCATENATE("00",ROW(D934)-2),IF(ROW(D934)-2&lt;100,CONCATENATE("0",ROW(D934)-2),ROW(D934)-2))),"")</f>
        <v/>
      </c>
      <c r="D934" s="17" t="str">
        <f>IF(ROW(D934)-2&lt;=Konfiguration!$B$8,CONCATENATE(MID(Konfiguration!$B$3,1,Konfiguration!$B$4),".",static_data!$A$19,IF(ROW(D934)-2&lt;10,CONCATENATE("00",ROW(D934)-2),IF(ROW(D934)-2&lt;100,CONCATENATE("0",ROW(D934)-2),ROW(D934)-2)),"@",Konfiguration!$B$5),"")</f>
        <v/>
      </c>
      <c r="E934" s="15"/>
      <c r="F934" s="17" t="str">
        <f>IF(ROW(D934)-2&lt;=Konfiguration!$B$9,CONCATENATE(static_data!$A$20,IF(ROW(D934)-2&lt;10,CONCATENATE("00",ROW(D934)-2),IF(ROW(D934)-2&lt;100,CONCATENATE("0",ROW(D934)-2),ROW(D934)-2))),"")</f>
        <v/>
      </c>
      <c r="G934" s="17" t="str">
        <f>IF(ROW(D934)-2&lt;=Konfiguration!$B$9,CONCATENATE(MID(Konfiguration!$B$3,1,Konfiguration!$B$4)),"")</f>
        <v/>
      </c>
      <c r="H934" s="17" t="str">
        <f>IF(ROW(I934)-2&lt;=Konfiguration!$B$9,CONCATENATE(MID(Konfiguration!$B$3,1,Konfiguration!$B$4),".",static_data!$A$20,IF(ROW(I934)-2&lt;10,CONCATENATE("00",ROW(I934)-2),IF(ROW(I934)-2&lt;100,CONCATENATE("0",ROW(I934)-2),ROW(I934)-2))),"")</f>
        <v/>
      </c>
      <c r="I934" s="17" t="str">
        <f>IF(ROW(I934)-2&lt;=Konfiguration!$B$9,CONCATENATE(MID(Konfiguration!$B$3,1,Konfiguration!$B$4),".",static_data!$A$20,IF(ROW(I934)-2&lt;10,CONCATENATE("00",ROW(I934)-2),IF(ROW(I934)-2&lt;100,CONCATENATE("0",ROW(I934)-2),ROW(I934)-2)),"@",Konfiguration!$B$5),"")</f>
        <v/>
      </c>
    </row>
    <row r="935" ht="15.75" customHeight="1">
      <c r="A935" s="17" t="str">
        <f>IF(ROW(D935)-2&lt;=Konfiguration!$B$8,CONCATENATE(static_data!$A$19,IF(ROW(D935)-2&lt;10,CONCATENATE("00",ROW(D935)-2),IF(ROW(D935)-2&lt;100,CONCATENATE("0",ROW(D935)-2),ROW(D935)-2))),"")</f>
        <v/>
      </c>
      <c r="B935" s="17" t="str">
        <f>IF(ROW(D935)-2&lt;=Konfiguration!$B$8,CONCATENATE(MID(Konfiguration!$B$3,1,Konfiguration!$B$4)),"")</f>
        <v/>
      </c>
      <c r="C935" s="17" t="str">
        <f>IF(ROW(D935)-2&lt;=Konfiguration!$B$8,CONCATENATE(MID(Konfiguration!$B$3,1,Konfiguration!$B$4),".",static_data!$A$19,IF(ROW(D935)-2&lt;10,CONCATENATE("00",ROW(D935)-2),IF(ROW(D935)-2&lt;100,CONCATENATE("0",ROW(D935)-2),ROW(D935)-2))),"")</f>
        <v/>
      </c>
      <c r="D935" s="17" t="str">
        <f>IF(ROW(D935)-2&lt;=Konfiguration!$B$8,CONCATENATE(MID(Konfiguration!$B$3,1,Konfiguration!$B$4),".",static_data!$A$19,IF(ROW(D935)-2&lt;10,CONCATENATE("00",ROW(D935)-2),IF(ROW(D935)-2&lt;100,CONCATENATE("0",ROW(D935)-2),ROW(D935)-2)),"@",Konfiguration!$B$5),"")</f>
        <v/>
      </c>
      <c r="E935" s="15"/>
      <c r="F935" s="17" t="str">
        <f>IF(ROW(D935)-2&lt;=Konfiguration!$B$9,CONCATENATE(static_data!$A$20,IF(ROW(D935)-2&lt;10,CONCATENATE("00",ROW(D935)-2),IF(ROW(D935)-2&lt;100,CONCATENATE("0",ROW(D935)-2),ROW(D935)-2))),"")</f>
        <v/>
      </c>
      <c r="G935" s="17" t="str">
        <f>IF(ROW(D935)-2&lt;=Konfiguration!$B$9,CONCATENATE(MID(Konfiguration!$B$3,1,Konfiguration!$B$4)),"")</f>
        <v/>
      </c>
      <c r="H935" s="17" t="str">
        <f>IF(ROW(I935)-2&lt;=Konfiguration!$B$9,CONCATENATE(MID(Konfiguration!$B$3,1,Konfiguration!$B$4),".",static_data!$A$20,IF(ROW(I935)-2&lt;10,CONCATENATE("00",ROW(I935)-2),IF(ROW(I935)-2&lt;100,CONCATENATE("0",ROW(I935)-2),ROW(I935)-2))),"")</f>
        <v/>
      </c>
      <c r="I935" s="17" t="str">
        <f>IF(ROW(I935)-2&lt;=Konfiguration!$B$9,CONCATENATE(MID(Konfiguration!$B$3,1,Konfiguration!$B$4),".",static_data!$A$20,IF(ROW(I935)-2&lt;10,CONCATENATE("00",ROW(I935)-2),IF(ROW(I935)-2&lt;100,CONCATENATE("0",ROW(I935)-2),ROW(I935)-2)),"@",Konfiguration!$B$5),"")</f>
        <v/>
      </c>
    </row>
    <row r="936" ht="15.75" customHeight="1">
      <c r="A936" s="17" t="str">
        <f>IF(ROW(D936)-2&lt;=Konfiguration!$B$8,CONCATENATE(static_data!$A$19,IF(ROW(D936)-2&lt;10,CONCATENATE("00",ROW(D936)-2),IF(ROW(D936)-2&lt;100,CONCATENATE("0",ROW(D936)-2),ROW(D936)-2))),"")</f>
        <v/>
      </c>
      <c r="B936" s="17" t="str">
        <f>IF(ROW(D936)-2&lt;=Konfiguration!$B$8,CONCATENATE(MID(Konfiguration!$B$3,1,Konfiguration!$B$4)),"")</f>
        <v/>
      </c>
      <c r="C936" s="17" t="str">
        <f>IF(ROW(D936)-2&lt;=Konfiguration!$B$8,CONCATENATE(MID(Konfiguration!$B$3,1,Konfiguration!$B$4),".",static_data!$A$19,IF(ROW(D936)-2&lt;10,CONCATENATE("00",ROW(D936)-2),IF(ROW(D936)-2&lt;100,CONCATENATE("0",ROW(D936)-2),ROW(D936)-2))),"")</f>
        <v/>
      </c>
      <c r="D936" s="17" t="str">
        <f>IF(ROW(D936)-2&lt;=Konfiguration!$B$8,CONCATENATE(MID(Konfiguration!$B$3,1,Konfiguration!$B$4),".",static_data!$A$19,IF(ROW(D936)-2&lt;10,CONCATENATE("00",ROW(D936)-2),IF(ROW(D936)-2&lt;100,CONCATENATE("0",ROW(D936)-2),ROW(D936)-2)),"@",Konfiguration!$B$5),"")</f>
        <v/>
      </c>
      <c r="E936" s="15"/>
      <c r="F936" s="17" t="str">
        <f>IF(ROW(D936)-2&lt;=Konfiguration!$B$9,CONCATENATE(static_data!$A$20,IF(ROW(D936)-2&lt;10,CONCATENATE("00",ROW(D936)-2),IF(ROW(D936)-2&lt;100,CONCATENATE("0",ROW(D936)-2),ROW(D936)-2))),"")</f>
        <v/>
      </c>
      <c r="G936" s="17" t="str">
        <f>IF(ROW(D936)-2&lt;=Konfiguration!$B$9,CONCATENATE(MID(Konfiguration!$B$3,1,Konfiguration!$B$4)),"")</f>
        <v/>
      </c>
      <c r="H936" s="17" t="str">
        <f>IF(ROW(I936)-2&lt;=Konfiguration!$B$9,CONCATENATE(MID(Konfiguration!$B$3,1,Konfiguration!$B$4),".",static_data!$A$20,IF(ROW(I936)-2&lt;10,CONCATENATE("00",ROW(I936)-2),IF(ROW(I936)-2&lt;100,CONCATENATE("0",ROW(I936)-2),ROW(I936)-2))),"")</f>
        <v/>
      </c>
      <c r="I936" s="17" t="str">
        <f>IF(ROW(I936)-2&lt;=Konfiguration!$B$9,CONCATENATE(MID(Konfiguration!$B$3,1,Konfiguration!$B$4),".",static_data!$A$20,IF(ROW(I936)-2&lt;10,CONCATENATE("00",ROW(I936)-2),IF(ROW(I936)-2&lt;100,CONCATENATE("0",ROW(I936)-2),ROW(I936)-2)),"@",Konfiguration!$B$5),"")</f>
        <v/>
      </c>
    </row>
    <row r="937" ht="15.75" customHeight="1">
      <c r="A937" s="17" t="str">
        <f>IF(ROW(D937)-2&lt;=Konfiguration!$B$8,CONCATENATE(static_data!$A$19,IF(ROW(D937)-2&lt;10,CONCATENATE("00",ROW(D937)-2),IF(ROW(D937)-2&lt;100,CONCATENATE("0",ROW(D937)-2),ROW(D937)-2))),"")</f>
        <v/>
      </c>
      <c r="B937" s="17" t="str">
        <f>IF(ROW(D937)-2&lt;=Konfiguration!$B$8,CONCATENATE(MID(Konfiguration!$B$3,1,Konfiguration!$B$4)),"")</f>
        <v/>
      </c>
      <c r="C937" s="17" t="str">
        <f>IF(ROW(D937)-2&lt;=Konfiguration!$B$8,CONCATENATE(MID(Konfiguration!$B$3,1,Konfiguration!$B$4),".",static_data!$A$19,IF(ROW(D937)-2&lt;10,CONCATENATE("00",ROW(D937)-2),IF(ROW(D937)-2&lt;100,CONCATENATE("0",ROW(D937)-2),ROW(D937)-2))),"")</f>
        <v/>
      </c>
      <c r="D937" s="17" t="str">
        <f>IF(ROW(D937)-2&lt;=Konfiguration!$B$8,CONCATENATE(MID(Konfiguration!$B$3,1,Konfiguration!$B$4),".",static_data!$A$19,IF(ROW(D937)-2&lt;10,CONCATENATE("00",ROW(D937)-2),IF(ROW(D937)-2&lt;100,CONCATENATE("0",ROW(D937)-2),ROW(D937)-2)),"@",Konfiguration!$B$5),"")</f>
        <v/>
      </c>
      <c r="E937" s="15"/>
      <c r="F937" s="17" t="str">
        <f>IF(ROW(D937)-2&lt;=Konfiguration!$B$9,CONCATENATE(static_data!$A$20,IF(ROW(D937)-2&lt;10,CONCATENATE("00",ROW(D937)-2),IF(ROW(D937)-2&lt;100,CONCATENATE("0",ROW(D937)-2),ROW(D937)-2))),"")</f>
        <v/>
      </c>
      <c r="G937" s="17" t="str">
        <f>IF(ROW(D937)-2&lt;=Konfiguration!$B$9,CONCATENATE(MID(Konfiguration!$B$3,1,Konfiguration!$B$4)),"")</f>
        <v/>
      </c>
      <c r="H937" s="17" t="str">
        <f>IF(ROW(I937)-2&lt;=Konfiguration!$B$9,CONCATENATE(MID(Konfiguration!$B$3,1,Konfiguration!$B$4),".",static_data!$A$20,IF(ROW(I937)-2&lt;10,CONCATENATE("00",ROW(I937)-2),IF(ROW(I937)-2&lt;100,CONCATENATE("0",ROW(I937)-2),ROW(I937)-2))),"")</f>
        <v/>
      </c>
      <c r="I937" s="17" t="str">
        <f>IF(ROW(I937)-2&lt;=Konfiguration!$B$9,CONCATENATE(MID(Konfiguration!$B$3,1,Konfiguration!$B$4),".",static_data!$A$20,IF(ROW(I937)-2&lt;10,CONCATENATE("00",ROW(I937)-2),IF(ROW(I937)-2&lt;100,CONCATENATE("0",ROW(I937)-2),ROW(I937)-2)),"@",Konfiguration!$B$5),"")</f>
        <v/>
      </c>
    </row>
    <row r="938" ht="15.75" customHeight="1">
      <c r="A938" s="17" t="str">
        <f>IF(ROW(D938)-2&lt;=Konfiguration!$B$8,CONCATENATE(static_data!$A$19,IF(ROW(D938)-2&lt;10,CONCATENATE("00",ROW(D938)-2),IF(ROW(D938)-2&lt;100,CONCATENATE("0",ROW(D938)-2),ROW(D938)-2))),"")</f>
        <v/>
      </c>
      <c r="B938" s="17" t="str">
        <f>IF(ROW(D938)-2&lt;=Konfiguration!$B$8,CONCATENATE(MID(Konfiguration!$B$3,1,Konfiguration!$B$4)),"")</f>
        <v/>
      </c>
      <c r="C938" s="17" t="str">
        <f>IF(ROW(D938)-2&lt;=Konfiguration!$B$8,CONCATENATE(MID(Konfiguration!$B$3,1,Konfiguration!$B$4),".",static_data!$A$19,IF(ROW(D938)-2&lt;10,CONCATENATE("00",ROW(D938)-2),IF(ROW(D938)-2&lt;100,CONCATENATE("0",ROW(D938)-2),ROW(D938)-2))),"")</f>
        <v/>
      </c>
      <c r="D938" s="17" t="str">
        <f>IF(ROW(D938)-2&lt;=Konfiguration!$B$8,CONCATENATE(MID(Konfiguration!$B$3,1,Konfiguration!$B$4),".",static_data!$A$19,IF(ROW(D938)-2&lt;10,CONCATENATE("00",ROW(D938)-2),IF(ROW(D938)-2&lt;100,CONCATENATE("0",ROW(D938)-2),ROW(D938)-2)),"@",Konfiguration!$B$5),"")</f>
        <v/>
      </c>
      <c r="E938" s="15"/>
      <c r="F938" s="17" t="str">
        <f>IF(ROW(D938)-2&lt;=Konfiguration!$B$9,CONCATENATE(static_data!$A$20,IF(ROW(D938)-2&lt;10,CONCATENATE("00",ROW(D938)-2),IF(ROW(D938)-2&lt;100,CONCATENATE("0",ROW(D938)-2),ROW(D938)-2))),"")</f>
        <v/>
      </c>
      <c r="G938" s="17" t="str">
        <f>IF(ROW(D938)-2&lt;=Konfiguration!$B$9,CONCATENATE(MID(Konfiguration!$B$3,1,Konfiguration!$B$4)),"")</f>
        <v/>
      </c>
      <c r="H938" s="17" t="str">
        <f>IF(ROW(I938)-2&lt;=Konfiguration!$B$9,CONCATENATE(MID(Konfiguration!$B$3,1,Konfiguration!$B$4),".",static_data!$A$20,IF(ROW(I938)-2&lt;10,CONCATENATE("00",ROW(I938)-2),IF(ROW(I938)-2&lt;100,CONCATENATE("0",ROW(I938)-2),ROW(I938)-2))),"")</f>
        <v/>
      </c>
      <c r="I938" s="17" t="str">
        <f>IF(ROW(I938)-2&lt;=Konfiguration!$B$9,CONCATENATE(MID(Konfiguration!$B$3,1,Konfiguration!$B$4),".",static_data!$A$20,IF(ROW(I938)-2&lt;10,CONCATENATE("00",ROW(I938)-2),IF(ROW(I938)-2&lt;100,CONCATENATE("0",ROW(I938)-2),ROW(I938)-2)),"@",Konfiguration!$B$5),"")</f>
        <v/>
      </c>
    </row>
    <row r="939" ht="15.75" customHeight="1">
      <c r="A939" s="17" t="str">
        <f>IF(ROW(D939)-2&lt;=Konfiguration!$B$8,CONCATENATE(static_data!$A$19,IF(ROW(D939)-2&lt;10,CONCATENATE("00",ROW(D939)-2),IF(ROW(D939)-2&lt;100,CONCATENATE("0",ROW(D939)-2),ROW(D939)-2))),"")</f>
        <v/>
      </c>
      <c r="B939" s="17" t="str">
        <f>IF(ROW(D939)-2&lt;=Konfiguration!$B$8,CONCATENATE(MID(Konfiguration!$B$3,1,Konfiguration!$B$4)),"")</f>
        <v/>
      </c>
      <c r="C939" s="17" t="str">
        <f>IF(ROW(D939)-2&lt;=Konfiguration!$B$8,CONCATENATE(MID(Konfiguration!$B$3,1,Konfiguration!$B$4),".",static_data!$A$19,IF(ROW(D939)-2&lt;10,CONCATENATE("00",ROW(D939)-2),IF(ROW(D939)-2&lt;100,CONCATENATE("0",ROW(D939)-2),ROW(D939)-2))),"")</f>
        <v/>
      </c>
      <c r="D939" s="17" t="str">
        <f>IF(ROW(D939)-2&lt;=Konfiguration!$B$8,CONCATENATE(MID(Konfiguration!$B$3,1,Konfiguration!$B$4),".",static_data!$A$19,IF(ROW(D939)-2&lt;10,CONCATENATE("00",ROW(D939)-2),IF(ROW(D939)-2&lt;100,CONCATENATE("0",ROW(D939)-2),ROW(D939)-2)),"@",Konfiguration!$B$5),"")</f>
        <v/>
      </c>
      <c r="E939" s="15"/>
      <c r="F939" s="17" t="str">
        <f>IF(ROW(D939)-2&lt;=Konfiguration!$B$9,CONCATENATE(static_data!$A$20,IF(ROW(D939)-2&lt;10,CONCATENATE("00",ROW(D939)-2),IF(ROW(D939)-2&lt;100,CONCATENATE("0",ROW(D939)-2),ROW(D939)-2))),"")</f>
        <v/>
      </c>
      <c r="G939" s="17" t="str">
        <f>IF(ROW(D939)-2&lt;=Konfiguration!$B$9,CONCATENATE(MID(Konfiguration!$B$3,1,Konfiguration!$B$4)),"")</f>
        <v/>
      </c>
      <c r="H939" s="17" t="str">
        <f>IF(ROW(I939)-2&lt;=Konfiguration!$B$9,CONCATENATE(MID(Konfiguration!$B$3,1,Konfiguration!$B$4),".",static_data!$A$20,IF(ROW(I939)-2&lt;10,CONCATENATE("00",ROW(I939)-2),IF(ROW(I939)-2&lt;100,CONCATENATE("0",ROW(I939)-2),ROW(I939)-2))),"")</f>
        <v/>
      </c>
      <c r="I939" s="17" t="str">
        <f>IF(ROW(I939)-2&lt;=Konfiguration!$B$9,CONCATENATE(MID(Konfiguration!$B$3,1,Konfiguration!$B$4),".",static_data!$A$20,IF(ROW(I939)-2&lt;10,CONCATENATE("00",ROW(I939)-2),IF(ROW(I939)-2&lt;100,CONCATENATE("0",ROW(I939)-2),ROW(I939)-2)),"@",Konfiguration!$B$5),"")</f>
        <v/>
      </c>
    </row>
    <row r="940" ht="15.75" customHeight="1">
      <c r="A940" s="17" t="str">
        <f>IF(ROW(D940)-2&lt;=Konfiguration!$B$8,CONCATENATE(static_data!$A$19,IF(ROW(D940)-2&lt;10,CONCATENATE("00",ROW(D940)-2),IF(ROW(D940)-2&lt;100,CONCATENATE("0",ROW(D940)-2),ROW(D940)-2))),"")</f>
        <v/>
      </c>
      <c r="B940" s="17" t="str">
        <f>IF(ROW(D940)-2&lt;=Konfiguration!$B$8,CONCATENATE(MID(Konfiguration!$B$3,1,Konfiguration!$B$4)),"")</f>
        <v/>
      </c>
      <c r="C940" s="17" t="str">
        <f>IF(ROW(D940)-2&lt;=Konfiguration!$B$8,CONCATENATE(MID(Konfiguration!$B$3,1,Konfiguration!$B$4),".",static_data!$A$19,IF(ROW(D940)-2&lt;10,CONCATENATE("00",ROW(D940)-2),IF(ROW(D940)-2&lt;100,CONCATENATE("0",ROW(D940)-2),ROW(D940)-2))),"")</f>
        <v/>
      </c>
      <c r="D940" s="17" t="str">
        <f>IF(ROW(D940)-2&lt;=Konfiguration!$B$8,CONCATENATE(MID(Konfiguration!$B$3,1,Konfiguration!$B$4),".",static_data!$A$19,IF(ROW(D940)-2&lt;10,CONCATENATE("00",ROW(D940)-2),IF(ROW(D940)-2&lt;100,CONCATENATE("0",ROW(D940)-2),ROW(D940)-2)),"@",Konfiguration!$B$5),"")</f>
        <v/>
      </c>
      <c r="E940" s="15"/>
      <c r="F940" s="17" t="str">
        <f>IF(ROW(D940)-2&lt;=Konfiguration!$B$9,CONCATENATE(static_data!$A$20,IF(ROW(D940)-2&lt;10,CONCATENATE("00",ROW(D940)-2),IF(ROW(D940)-2&lt;100,CONCATENATE("0",ROW(D940)-2),ROW(D940)-2))),"")</f>
        <v/>
      </c>
      <c r="G940" s="17" t="str">
        <f>IF(ROW(D940)-2&lt;=Konfiguration!$B$9,CONCATENATE(MID(Konfiguration!$B$3,1,Konfiguration!$B$4)),"")</f>
        <v/>
      </c>
      <c r="H940" s="17" t="str">
        <f>IF(ROW(I940)-2&lt;=Konfiguration!$B$9,CONCATENATE(MID(Konfiguration!$B$3,1,Konfiguration!$B$4),".",static_data!$A$20,IF(ROW(I940)-2&lt;10,CONCATENATE("00",ROW(I940)-2),IF(ROW(I940)-2&lt;100,CONCATENATE("0",ROW(I940)-2),ROW(I940)-2))),"")</f>
        <v/>
      </c>
      <c r="I940" s="17" t="str">
        <f>IF(ROW(I940)-2&lt;=Konfiguration!$B$9,CONCATENATE(MID(Konfiguration!$B$3,1,Konfiguration!$B$4),".",static_data!$A$20,IF(ROW(I940)-2&lt;10,CONCATENATE("00",ROW(I940)-2),IF(ROW(I940)-2&lt;100,CONCATENATE("0",ROW(I940)-2),ROW(I940)-2)),"@",Konfiguration!$B$5),"")</f>
        <v/>
      </c>
    </row>
    <row r="941" ht="15.75" customHeight="1">
      <c r="A941" s="17" t="str">
        <f>IF(ROW(D941)-2&lt;=Konfiguration!$B$8,CONCATENATE(static_data!$A$19,IF(ROW(D941)-2&lt;10,CONCATENATE("00",ROW(D941)-2),IF(ROW(D941)-2&lt;100,CONCATENATE("0",ROW(D941)-2),ROW(D941)-2))),"")</f>
        <v/>
      </c>
      <c r="B941" s="17" t="str">
        <f>IF(ROW(D941)-2&lt;=Konfiguration!$B$8,CONCATENATE(MID(Konfiguration!$B$3,1,Konfiguration!$B$4)),"")</f>
        <v/>
      </c>
      <c r="C941" s="17" t="str">
        <f>IF(ROW(D941)-2&lt;=Konfiguration!$B$8,CONCATENATE(MID(Konfiguration!$B$3,1,Konfiguration!$B$4),".",static_data!$A$19,IF(ROW(D941)-2&lt;10,CONCATENATE("00",ROW(D941)-2),IF(ROW(D941)-2&lt;100,CONCATENATE("0",ROW(D941)-2),ROW(D941)-2))),"")</f>
        <v/>
      </c>
      <c r="D941" s="17" t="str">
        <f>IF(ROW(D941)-2&lt;=Konfiguration!$B$8,CONCATENATE(MID(Konfiguration!$B$3,1,Konfiguration!$B$4),".",static_data!$A$19,IF(ROW(D941)-2&lt;10,CONCATENATE("00",ROW(D941)-2),IF(ROW(D941)-2&lt;100,CONCATENATE("0",ROW(D941)-2),ROW(D941)-2)),"@",Konfiguration!$B$5),"")</f>
        <v/>
      </c>
      <c r="E941" s="15"/>
      <c r="F941" s="17" t="str">
        <f>IF(ROW(D941)-2&lt;=Konfiguration!$B$9,CONCATENATE(static_data!$A$20,IF(ROW(D941)-2&lt;10,CONCATENATE("00",ROW(D941)-2),IF(ROW(D941)-2&lt;100,CONCATENATE("0",ROW(D941)-2),ROW(D941)-2))),"")</f>
        <v/>
      </c>
      <c r="G941" s="17" t="str">
        <f>IF(ROW(D941)-2&lt;=Konfiguration!$B$9,CONCATENATE(MID(Konfiguration!$B$3,1,Konfiguration!$B$4)),"")</f>
        <v/>
      </c>
      <c r="H941" s="17" t="str">
        <f>IF(ROW(I941)-2&lt;=Konfiguration!$B$9,CONCATENATE(MID(Konfiguration!$B$3,1,Konfiguration!$B$4),".",static_data!$A$20,IF(ROW(I941)-2&lt;10,CONCATENATE("00",ROW(I941)-2),IF(ROW(I941)-2&lt;100,CONCATENATE("0",ROW(I941)-2),ROW(I941)-2))),"")</f>
        <v/>
      </c>
      <c r="I941" s="17" t="str">
        <f>IF(ROW(I941)-2&lt;=Konfiguration!$B$9,CONCATENATE(MID(Konfiguration!$B$3,1,Konfiguration!$B$4),".",static_data!$A$20,IF(ROW(I941)-2&lt;10,CONCATENATE("00",ROW(I941)-2),IF(ROW(I941)-2&lt;100,CONCATENATE("0",ROW(I941)-2),ROW(I941)-2)),"@",Konfiguration!$B$5),"")</f>
        <v/>
      </c>
    </row>
    <row r="942" ht="15.75" customHeight="1">
      <c r="A942" s="17" t="str">
        <f>IF(ROW(D942)-2&lt;=Konfiguration!$B$8,CONCATENATE(static_data!$A$19,IF(ROW(D942)-2&lt;10,CONCATENATE("00",ROW(D942)-2),IF(ROW(D942)-2&lt;100,CONCATENATE("0",ROW(D942)-2),ROW(D942)-2))),"")</f>
        <v/>
      </c>
      <c r="B942" s="17" t="str">
        <f>IF(ROW(D942)-2&lt;=Konfiguration!$B$8,CONCATENATE(MID(Konfiguration!$B$3,1,Konfiguration!$B$4)),"")</f>
        <v/>
      </c>
      <c r="C942" s="17" t="str">
        <f>IF(ROW(D942)-2&lt;=Konfiguration!$B$8,CONCATENATE(MID(Konfiguration!$B$3,1,Konfiguration!$B$4),".",static_data!$A$19,IF(ROW(D942)-2&lt;10,CONCATENATE("00",ROW(D942)-2),IF(ROW(D942)-2&lt;100,CONCATENATE("0",ROW(D942)-2),ROW(D942)-2))),"")</f>
        <v/>
      </c>
      <c r="D942" s="17" t="str">
        <f>IF(ROW(D942)-2&lt;=Konfiguration!$B$8,CONCATENATE(MID(Konfiguration!$B$3,1,Konfiguration!$B$4),".",static_data!$A$19,IF(ROW(D942)-2&lt;10,CONCATENATE("00",ROW(D942)-2),IF(ROW(D942)-2&lt;100,CONCATENATE("0",ROW(D942)-2),ROW(D942)-2)),"@",Konfiguration!$B$5),"")</f>
        <v/>
      </c>
      <c r="E942" s="15"/>
      <c r="F942" s="17" t="str">
        <f>IF(ROW(D942)-2&lt;=Konfiguration!$B$9,CONCATENATE(static_data!$A$20,IF(ROW(D942)-2&lt;10,CONCATENATE("00",ROW(D942)-2),IF(ROW(D942)-2&lt;100,CONCATENATE("0",ROW(D942)-2),ROW(D942)-2))),"")</f>
        <v/>
      </c>
      <c r="G942" s="17" t="str">
        <f>IF(ROW(D942)-2&lt;=Konfiguration!$B$9,CONCATENATE(MID(Konfiguration!$B$3,1,Konfiguration!$B$4)),"")</f>
        <v/>
      </c>
      <c r="H942" s="17" t="str">
        <f>IF(ROW(I942)-2&lt;=Konfiguration!$B$9,CONCATENATE(MID(Konfiguration!$B$3,1,Konfiguration!$B$4),".",static_data!$A$20,IF(ROW(I942)-2&lt;10,CONCATENATE("00",ROW(I942)-2),IF(ROW(I942)-2&lt;100,CONCATENATE("0",ROW(I942)-2),ROW(I942)-2))),"")</f>
        <v/>
      </c>
      <c r="I942" s="17" t="str">
        <f>IF(ROW(I942)-2&lt;=Konfiguration!$B$9,CONCATENATE(MID(Konfiguration!$B$3,1,Konfiguration!$B$4),".",static_data!$A$20,IF(ROW(I942)-2&lt;10,CONCATENATE("00",ROW(I942)-2),IF(ROW(I942)-2&lt;100,CONCATENATE("0",ROW(I942)-2),ROW(I942)-2)),"@",Konfiguration!$B$5),"")</f>
        <v/>
      </c>
    </row>
    <row r="943" ht="15.75" customHeight="1">
      <c r="A943" s="17" t="str">
        <f>IF(ROW(D943)-2&lt;=Konfiguration!$B$8,CONCATENATE(static_data!$A$19,IF(ROW(D943)-2&lt;10,CONCATENATE("00",ROW(D943)-2),IF(ROW(D943)-2&lt;100,CONCATENATE("0",ROW(D943)-2),ROW(D943)-2))),"")</f>
        <v/>
      </c>
      <c r="B943" s="17" t="str">
        <f>IF(ROW(D943)-2&lt;=Konfiguration!$B$8,CONCATENATE(MID(Konfiguration!$B$3,1,Konfiguration!$B$4)),"")</f>
        <v/>
      </c>
      <c r="C943" s="17" t="str">
        <f>IF(ROW(D943)-2&lt;=Konfiguration!$B$8,CONCATENATE(MID(Konfiguration!$B$3,1,Konfiguration!$B$4),".",static_data!$A$19,IF(ROW(D943)-2&lt;10,CONCATENATE("00",ROW(D943)-2),IF(ROW(D943)-2&lt;100,CONCATENATE("0",ROW(D943)-2),ROW(D943)-2))),"")</f>
        <v/>
      </c>
      <c r="D943" s="17" t="str">
        <f>IF(ROW(D943)-2&lt;=Konfiguration!$B$8,CONCATENATE(MID(Konfiguration!$B$3,1,Konfiguration!$B$4),".",static_data!$A$19,IF(ROW(D943)-2&lt;10,CONCATENATE("00",ROW(D943)-2),IF(ROW(D943)-2&lt;100,CONCATENATE("0",ROW(D943)-2),ROW(D943)-2)),"@",Konfiguration!$B$5),"")</f>
        <v/>
      </c>
      <c r="E943" s="15"/>
      <c r="F943" s="17" t="str">
        <f>IF(ROW(D943)-2&lt;=Konfiguration!$B$9,CONCATENATE(static_data!$A$20,IF(ROW(D943)-2&lt;10,CONCATENATE("00",ROW(D943)-2),IF(ROW(D943)-2&lt;100,CONCATENATE("0",ROW(D943)-2),ROW(D943)-2))),"")</f>
        <v/>
      </c>
      <c r="G943" s="17" t="str">
        <f>IF(ROW(D943)-2&lt;=Konfiguration!$B$9,CONCATENATE(MID(Konfiguration!$B$3,1,Konfiguration!$B$4)),"")</f>
        <v/>
      </c>
      <c r="H943" s="17" t="str">
        <f>IF(ROW(I943)-2&lt;=Konfiguration!$B$9,CONCATENATE(MID(Konfiguration!$B$3,1,Konfiguration!$B$4),".",static_data!$A$20,IF(ROW(I943)-2&lt;10,CONCATENATE("00",ROW(I943)-2),IF(ROW(I943)-2&lt;100,CONCATENATE("0",ROW(I943)-2),ROW(I943)-2))),"")</f>
        <v/>
      </c>
      <c r="I943" s="17" t="str">
        <f>IF(ROW(I943)-2&lt;=Konfiguration!$B$9,CONCATENATE(MID(Konfiguration!$B$3,1,Konfiguration!$B$4),".",static_data!$A$20,IF(ROW(I943)-2&lt;10,CONCATENATE("00",ROW(I943)-2),IF(ROW(I943)-2&lt;100,CONCATENATE("0",ROW(I943)-2),ROW(I943)-2)),"@",Konfiguration!$B$5),"")</f>
        <v/>
      </c>
    </row>
    <row r="944" ht="15.75" customHeight="1">
      <c r="A944" s="17" t="str">
        <f>IF(ROW(D944)-2&lt;=Konfiguration!$B$8,CONCATENATE(static_data!$A$19,IF(ROW(D944)-2&lt;10,CONCATENATE("00",ROW(D944)-2),IF(ROW(D944)-2&lt;100,CONCATENATE("0",ROW(D944)-2),ROW(D944)-2))),"")</f>
        <v/>
      </c>
      <c r="B944" s="17" t="str">
        <f>IF(ROW(D944)-2&lt;=Konfiguration!$B$8,CONCATENATE(MID(Konfiguration!$B$3,1,Konfiguration!$B$4)),"")</f>
        <v/>
      </c>
      <c r="C944" s="17" t="str">
        <f>IF(ROW(D944)-2&lt;=Konfiguration!$B$8,CONCATENATE(MID(Konfiguration!$B$3,1,Konfiguration!$B$4),".",static_data!$A$19,IF(ROW(D944)-2&lt;10,CONCATENATE("00",ROW(D944)-2),IF(ROW(D944)-2&lt;100,CONCATENATE("0",ROW(D944)-2),ROW(D944)-2))),"")</f>
        <v/>
      </c>
      <c r="D944" s="17" t="str">
        <f>IF(ROW(D944)-2&lt;=Konfiguration!$B$8,CONCATENATE(MID(Konfiguration!$B$3,1,Konfiguration!$B$4),".",static_data!$A$19,IF(ROW(D944)-2&lt;10,CONCATENATE("00",ROW(D944)-2),IF(ROW(D944)-2&lt;100,CONCATENATE("0",ROW(D944)-2),ROW(D944)-2)),"@",Konfiguration!$B$5),"")</f>
        <v/>
      </c>
      <c r="E944" s="15"/>
      <c r="F944" s="17" t="str">
        <f>IF(ROW(D944)-2&lt;=Konfiguration!$B$9,CONCATENATE(static_data!$A$20,IF(ROW(D944)-2&lt;10,CONCATENATE("00",ROW(D944)-2),IF(ROW(D944)-2&lt;100,CONCATENATE("0",ROW(D944)-2),ROW(D944)-2))),"")</f>
        <v/>
      </c>
      <c r="G944" s="17" t="str">
        <f>IF(ROW(D944)-2&lt;=Konfiguration!$B$9,CONCATENATE(MID(Konfiguration!$B$3,1,Konfiguration!$B$4)),"")</f>
        <v/>
      </c>
      <c r="H944" s="17" t="str">
        <f>IF(ROW(I944)-2&lt;=Konfiguration!$B$9,CONCATENATE(MID(Konfiguration!$B$3,1,Konfiguration!$B$4),".",static_data!$A$20,IF(ROW(I944)-2&lt;10,CONCATENATE("00",ROW(I944)-2),IF(ROW(I944)-2&lt;100,CONCATENATE("0",ROW(I944)-2),ROW(I944)-2))),"")</f>
        <v/>
      </c>
      <c r="I944" s="17" t="str">
        <f>IF(ROW(I944)-2&lt;=Konfiguration!$B$9,CONCATENATE(MID(Konfiguration!$B$3,1,Konfiguration!$B$4),".",static_data!$A$20,IF(ROW(I944)-2&lt;10,CONCATENATE("00",ROW(I944)-2),IF(ROW(I944)-2&lt;100,CONCATENATE("0",ROW(I944)-2),ROW(I944)-2)),"@",Konfiguration!$B$5),"")</f>
        <v/>
      </c>
    </row>
    <row r="945" ht="15.75" customHeight="1">
      <c r="A945" s="17" t="str">
        <f>IF(ROW(D945)-2&lt;=Konfiguration!$B$8,CONCATENATE(static_data!$A$19,IF(ROW(D945)-2&lt;10,CONCATENATE("00",ROW(D945)-2),IF(ROW(D945)-2&lt;100,CONCATENATE("0",ROW(D945)-2),ROW(D945)-2))),"")</f>
        <v/>
      </c>
      <c r="B945" s="17" t="str">
        <f>IF(ROW(D945)-2&lt;=Konfiguration!$B$8,CONCATENATE(MID(Konfiguration!$B$3,1,Konfiguration!$B$4)),"")</f>
        <v/>
      </c>
      <c r="C945" s="17" t="str">
        <f>IF(ROW(D945)-2&lt;=Konfiguration!$B$8,CONCATENATE(MID(Konfiguration!$B$3,1,Konfiguration!$B$4),".",static_data!$A$19,IF(ROW(D945)-2&lt;10,CONCATENATE("00",ROW(D945)-2),IF(ROW(D945)-2&lt;100,CONCATENATE("0",ROW(D945)-2),ROW(D945)-2))),"")</f>
        <v/>
      </c>
      <c r="D945" s="17" t="str">
        <f>IF(ROW(D945)-2&lt;=Konfiguration!$B$8,CONCATENATE(MID(Konfiguration!$B$3,1,Konfiguration!$B$4),".",static_data!$A$19,IF(ROW(D945)-2&lt;10,CONCATENATE("00",ROW(D945)-2),IF(ROW(D945)-2&lt;100,CONCATENATE("0",ROW(D945)-2),ROW(D945)-2)),"@",Konfiguration!$B$5),"")</f>
        <v/>
      </c>
      <c r="E945" s="15"/>
      <c r="F945" s="17" t="str">
        <f>IF(ROW(D945)-2&lt;=Konfiguration!$B$9,CONCATENATE(static_data!$A$20,IF(ROW(D945)-2&lt;10,CONCATENATE("00",ROW(D945)-2),IF(ROW(D945)-2&lt;100,CONCATENATE("0",ROW(D945)-2),ROW(D945)-2))),"")</f>
        <v/>
      </c>
      <c r="G945" s="17" t="str">
        <f>IF(ROW(D945)-2&lt;=Konfiguration!$B$9,CONCATENATE(MID(Konfiguration!$B$3,1,Konfiguration!$B$4)),"")</f>
        <v/>
      </c>
      <c r="H945" s="17" t="str">
        <f>IF(ROW(I945)-2&lt;=Konfiguration!$B$9,CONCATENATE(MID(Konfiguration!$B$3,1,Konfiguration!$B$4),".",static_data!$A$20,IF(ROW(I945)-2&lt;10,CONCATENATE("00",ROW(I945)-2),IF(ROW(I945)-2&lt;100,CONCATENATE("0",ROW(I945)-2),ROW(I945)-2))),"")</f>
        <v/>
      </c>
      <c r="I945" s="17" t="str">
        <f>IF(ROW(I945)-2&lt;=Konfiguration!$B$9,CONCATENATE(MID(Konfiguration!$B$3,1,Konfiguration!$B$4),".",static_data!$A$20,IF(ROW(I945)-2&lt;10,CONCATENATE("00",ROW(I945)-2),IF(ROW(I945)-2&lt;100,CONCATENATE("0",ROW(I945)-2),ROW(I945)-2)),"@",Konfiguration!$B$5),"")</f>
        <v/>
      </c>
    </row>
    <row r="946" ht="15.75" customHeight="1">
      <c r="A946" s="17" t="str">
        <f>IF(ROW(D946)-2&lt;=Konfiguration!$B$8,CONCATENATE(static_data!$A$19,IF(ROW(D946)-2&lt;10,CONCATENATE("00",ROW(D946)-2),IF(ROW(D946)-2&lt;100,CONCATENATE("0",ROW(D946)-2),ROW(D946)-2))),"")</f>
        <v/>
      </c>
      <c r="B946" s="17" t="str">
        <f>IF(ROW(D946)-2&lt;=Konfiguration!$B$8,CONCATENATE(MID(Konfiguration!$B$3,1,Konfiguration!$B$4)),"")</f>
        <v/>
      </c>
      <c r="C946" s="17" t="str">
        <f>IF(ROW(D946)-2&lt;=Konfiguration!$B$8,CONCATENATE(MID(Konfiguration!$B$3,1,Konfiguration!$B$4),".",static_data!$A$19,IF(ROW(D946)-2&lt;10,CONCATENATE("00",ROW(D946)-2),IF(ROW(D946)-2&lt;100,CONCATENATE("0",ROW(D946)-2),ROW(D946)-2))),"")</f>
        <v/>
      </c>
      <c r="D946" s="17" t="str">
        <f>IF(ROW(D946)-2&lt;=Konfiguration!$B$8,CONCATENATE(MID(Konfiguration!$B$3,1,Konfiguration!$B$4),".",static_data!$A$19,IF(ROW(D946)-2&lt;10,CONCATENATE("00",ROW(D946)-2),IF(ROW(D946)-2&lt;100,CONCATENATE("0",ROW(D946)-2),ROW(D946)-2)),"@",Konfiguration!$B$5),"")</f>
        <v/>
      </c>
      <c r="E946" s="15"/>
      <c r="F946" s="17" t="str">
        <f>IF(ROW(D946)-2&lt;=Konfiguration!$B$9,CONCATENATE(static_data!$A$20,IF(ROW(D946)-2&lt;10,CONCATENATE("00",ROW(D946)-2),IF(ROW(D946)-2&lt;100,CONCATENATE("0",ROW(D946)-2),ROW(D946)-2))),"")</f>
        <v/>
      </c>
      <c r="G946" s="17" t="str">
        <f>IF(ROW(D946)-2&lt;=Konfiguration!$B$9,CONCATENATE(MID(Konfiguration!$B$3,1,Konfiguration!$B$4)),"")</f>
        <v/>
      </c>
      <c r="H946" s="17" t="str">
        <f>IF(ROW(I946)-2&lt;=Konfiguration!$B$9,CONCATENATE(MID(Konfiguration!$B$3,1,Konfiguration!$B$4),".",static_data!$A$20,IF(ROW(I946)-2&lt;10,CONCATENATE("00",ROW(I946)-2),IF(ROW(I946)-2&lt;100,CONCATENATE("0",ROW(I946)-2),ROW(I946)-2))),"")</f>
        <v/>
      </c>
      <c r="I946" s="17" t="str">
        <f>IF(ROW(I946)-2&lt;=Konfiguration!$B$9,CONCATENATE(MID(Konfiguration!$B$3,1,Konfiguration!$B$4),".",static_data!$A$20,IF(ROW(I946)-2&lt;10,CONCATENATE("00",ROW(I946)-2),IF(ROW(I946)-2&lt;100,CONCATENATE("0",ROW(I946)-2),ROW(I946)-2)),"@",Konfiguration!$B$5),"")</f>
        <v/>
      </c>
    </row>
    <row r="947" ht="15.75" customHeight="1">
      <c r="A947" s="17" t="str">
        <f>IF(ROW(D947)-2&lt;=Konfiguration!$B$8,CONCATENATE(static_data!$A$19,IF(ROW(D947)-2&lt;10,CONCATENATE("00",ROW(D947)-2),IF(ROW(D947)-2&lt;100,CONCATENATE("0",ROW(D947)-2),ROW(D947)-2))),"")</f>
        <v/>
      </c>
      <c r="B947" s="17" t="str">
        <f>IF(ROW(D947)-2&lt;=Konfiguration!$B$8,CONCATENATE(MID(Konfiguration!$B$3,1,Konfiguration!$B$4)),"")</f>
        <v/>
      </c>
      <c r="C947" s="17" t="str">
        <f>IF(ROW(D947)-2&lt;=Konfiguration!$B$8,CONCATENATE(MID(Konfiguration!$B$3,1,Konfiguration!$B$4),".",static_data!$A$19,IF(ROW(D947)-2&lt;10,CONCATENATE("00",ROW(D947)-2),IF(ROW(D947)-2&lt;100,CONCATENATE("0",ROW(D947)-2),ROW(D947)-2))),"")</f>
        <v/>
      </c>
      <c r="D947" s="17" t="str">
        <f>IF(ROW(D947)-2&lt;=Konfiguration!$B$8,CONCATENATE(MID(Konfiguration!$B$3,1,Konfiguration!$B$4),".",static_data!$A$19,IF(ROW(D947)-2&lt;10,CONCATENATE("00",ROW(D947)-2),IF(ROW(D947)-2&lt;100,CONCATENATE("0",ROW(D947)-2),ROW(D947)-2)),"@",Konfiguration!$B$5),"")</f>
        <v/>
      </c>
      <c r="E947" s="15"/>
      <c r="F947" s="17" t="str">
        <f>IF(ROW(D947)-2&lt;=Konfiguration!$B$9,CONCATENATE(static_data!$A$20,IF(ROW(D947)-2&lt;10,CONCATENATE("00",ROW(D947)-2),IF(ROW(D947)-2&lt;100,CONCATENATE("0",ROW(D947)-2),ROW(D947)-2))),"")</f>
        <v/>
      </c>
      <c r="G947" s="17" t="str">
        <f>IF(ROW(D947)-2&lt;=Konfiguration!$B$9,CONCATENATE(MID(Konfiguration!$B$3,1,Konfiguration!$B$4)),"")</f>
        <v/>
      </c>
      <c r="H947" s="17" t="str">
        <f>IF(ROW(I947)-2&lt;=Konfiguration!$B$9,CONCATENATE(MID(Konfiguration!$B$3,1,Konfiguration!$B$4),".",static_data!$A$20,IF(ROW(I947)-2&lt;10,CONCATENATE("00",ROW(I947)-2),IF(ROW(I947)-2&lt;100,CONCATENATE("0",ROW(I947)-2),ROW(I947)-2))),"")</f>
        <v/>
      </c>
      <c r="I947" s="17" t="str">
        <f>IF(ROW(I947)-2&lt;=Konfiguration!$B$9,CONCATENATE(MID(Konfiguration!$B$3,1,Konfiguration!$B$4),".",static_data!$A$20,IF(ROW(I947)-2&lt;10,CONCATENATE("00",ROW(I947)-2),IF(ROW(I947)-2&lt;100,CONCATENATE("0",ROW(I947)-2),ROW(I947)-2)),"@",Konfiguration!$B$5),"")</f>
        <v/>
      </c>
    </row>
    <row r="948" ht="15.75" customHeight="1">
      <c r="A948" s="17" t="str">
        <f>IF(ROW(D948)-2&lt;=Konfiguration!$B$8,CONCATENATE(static_data!$A$19,IF(ROW(D948)-2&lt;10,CONCATENATE("00",ROW(D948)-2),IF(ROW(D948)-2&lt;100,CONCATENATE("0",ROW(D948)-2),ROW(D948)-2))),"")</f>
        <v/>
      </c>
      <c r="B948" s="17" t="str">
        <f>IF(ROW(D948)-2&lt;=Konfiguration!$B$8,CONCATENATE(MID(Konfiguration!$B$3,1,Konfiguration!$B$4)),"")</f>
        <v/>
      </c>
      <c r="C948" s="17" t="str">
        <f>IF(ROW(D948)-2&lt;=Konfiguration!$B$8,CONCATENATE(MID(Konfiguration!$B$3,1,Konfiguration!$B$4),".",static_data!$A$19,IF(ROW(D948)-2&lt;10,CONCATENATE("00",ROW(D948)-2),IF(ROW(D948)-2&lt;100,CONCATENATE("0",ROW(D948)-2),ROW(D948)-2))),"")</f>
        <v/>
      </c>
      <c r="D948" s="17" t="str">
        <f>IF(ROW(D948)-2&lt;=Konfiguration!$B$8,CONCATENATE(MID(Konfiguration!$B$3,1,Konfiguration!$B$4),".",static_data!$A$19,IF(ROW(D948)-2&lt;10,CONCATENATE("00",ROW(D948)-2),IF(ROW(D948)-2&lt;100,CONCATENATE("0",ROW(D948)-2),ROW(D948)-2)),"@",Konfiguration!$B$5),"")</f>
        <v/>
      </c>
      <c r="E948" s="15"/>
      <c r="F948" s="17" t="str">
        <f>IF(ROW(D948)-2&lt;=Konfiguration!$B$9,CONCATENATE(static_data!$A$20,IF(ROW(D948)-2&lt;10,CONCATENATE("00",ROW(D948)-2),IF(ROW(D948)-2&lt;100,CONCATENATE("0",ROW(D948)-2),ROW(D948)-2))),"")</f>
        <v/>
      </c>
      <c r="G948" s="17" t="str">
        <f>IF(ROW(D948)-2&lt;=Konfiguration!$B$9,CONCATENATE(MID(Konfiguration!$B$3,1,Konfiguration!$B$4)),"")</f>
        <v/>
      </c>
      <c r="H948" s="17" t="str">
        <f>IF(ROW(I948)-2&lt;=Konfiguration!$B$9,CONCATENATE(MID(Konfiguration!$B$3,1,Konfiguration!$B$4),".",static_data!$A$20,IF(ROW(I948)-2&lt;10,CONCATENATE("00",ROW(I948)-2),IF(ROW(I948)-2&lt;100,CONCATENATE("0",ROW(I948)-2),ROW(I948)-2))),"")</f>
        <v/>
      </c>
      <c r="I948" s="17" t="str">
        <f>IF(ROW(I948)-2&lt;=Konfiguration!$B$9,CONCATENATE(MID(Konfiguration!$B$3,1,Konfiguration!$B$4),".",static_data!$A$20,IF(ROW(I948)-2&lt;10,CONCATENATE("00",ROW(I948)-2),IF(ROW(I948)-2&lt;100,CONCATENATE("0",ROW(I948)-2),ROW(I948)-2)),"@",Konfiguration!$B$5),"")</f>
        <v/>
      </c>
    </row>
    <row r="949" ht="15.75" customHeight="1">
      <c r="A949" s="17" t="str">
        <f>IF(ROW(D949)-2&lt;=Konfiguration!$B$8,CONCATENATE(static_data!$A$19,IF(ROW(D949)-2&lt;10,CONCATENATE("00",ROW(D949)-2),IF(ROW(D949)-2&lt;100,CONCATENATE("0",ROW(D949)-2),ROW(D949)-2))),"")</f>
        <v/>
      </c>
      <c r="B949" s="17" t="str">
        <f>IF(ROW(D949)-2&lt;=Konfiguration!$B$8,CONCATENATE(MID(Konfiguration!$B$3,1,Konfiguration!$B$4)),"")</f>
        <v/>
      </c>
      <c r="C949" s="17" t="str">
        <f>IF(ROW(D949)-2&lt;=Konfiguration!$B$8,CONCATENATE(MID(Konfiguration!$B$3,1,Konfiguration!$B$4),".",static_data!$A$19,IF(ROW(D949)-2&lt;10,CONCATENATE("00",ROW(D949)-2),IF(ROW(D949)-2&lt;100,CONCATENATE("0",ROW(D949)-2),ROW(D949)-2))),"")</f>
        <v/>
      </c>
      <c r="D949" s="17" t="str">
        <f>IF(ROW(D949)-2&lt;=Konfiguration!$B$8,CONCATENATE(MID(Konfiguration!$B$3,1,Konfiguration!$B$4),".",static_data!$A$19,IF(ROW(D949)-2&lt;10,CONCATENATE("00",ROW(D949)-2),IF(ROW(D949)-2&lt;100,CONCATENATE("0",ROW(D949)-2),ROW(D949)-2)),"@",Konfiguration!$B$5),"")</f>
        <v/>
      </c>
      <c r="E949" s="15"/>
      <c r="F949" s="17" t="str">
        <f>IF(ROW(D949)-2&lt;=Konfiguration!$B$9,CONCATENATE(static_data!$A$20,IF(ROW(D949)-2&lt;10,CONCATENATE("00",ROW(D949)-2),IF(ROW(D949)-2&lt;100,CONCATENATE("0",ROW(D949)-2),ROW(D949)-2))),"")</f>
        <v/>
      </c>
      <c r="G949" s="17" t="str">
        <f>IF(ROW(D949)-2&lt;=Konfiguration!$B$9,CONCATENATE(MID(Konfiguration!$B$3,1,Konfiguration!$B$4)),"")</f>
        <v/>
      </c>
      <c r="H949" s="17" t="str">
        <f>IF(ROW(I949)-2&lt;=Konfiguration!$B$9,CONCATENATE(MID(Konfiguration!$B$3,1,Konfiguration!$B$4),".",static_data!$A$20,IF(ROW(I949)-2&lt;10,CONCATENATE("00",ROW(I949)-2),IF(ROW(I949)-2&lt;100,CONCATENATE("0",ROW(I949)-2),ROW(I949)-2))),"")</f>
        <v/>
      </c>
      <c r="I949" s="17" t="str">
        <f>IF(ROW(I949)-2&lt;=Konfiguration!$B$9,CONCATENATE(MID(Konfiguration!$B$3,1,Konfiguration!$B$4),".",static_data!$A$20,IF(ROW(I949)-2&lt;10,CONCATENATE("00",ROW(I949)-2),IF(ROW(I949)-2&lt;100,CONCATENATE("0",ROW(I949)-2),ROW(I949)-2)),"@",Konfiguration!$B$5),"")</f>
        <v/>
      </c>
    </row>
    <row r="950" ht="15.75" customHeight="1">
      <c r="A950" s="17" t="str">
        <f>IF(ROW(D950)-2&lt;=Konfiguration!$B$8,CONCATENATE(static_data!$A$19,IF(ROW(D950)-2&lt;10,CONCATENATE("00",ROW(D950)-2),IF(ROW(D950)-2&lt;100,CONCATENATE("0",ROW(D950)-2),ROW(D950)-2))),"")</f>
        <v/>
      </c>
      <c r="B950" s="17" t="str">
        <f>IF(ROW(D950)-2&lt;=Konfiguration!$B$8,CONCATENATE(MID(Konfiguration!$B$3,1,Konfiguration!$B$4)),"")</f>
        <v/>
      </c>
      <c r="C950" s="17" t="str">
        <f>IF(ROW(D950)-2&lt;=Konfiguration!$B$8,CONCATENATE(MID(Konfiguration!$B$3,1,Konfiguration!$B$4),".",static_data!$A$19,IF(ROW(D950)-2&lt;10,CONCATENATE("00",ROW(D950)-2),IF(ROW(D950)-2&lt;100,CONCATENATE("0",ROW(D950)-2),ROW(D950)-2))),"")</f>
        <v/>
      </c>
      <c r="D950" s="17" t="str">
        <f>IF(ROW(D950)-2&lt;=Konfiguration!$B$8,CONCATENATE(MID(Konfiguration!$B$3,1,Konfiguration!$B$4),".",static_data!$A$19,IF(ROW(D950)-2&lt;10,CONCATENATE("00",ROW(D950)-2),IF(ROW(D950)-2&lt;100,CONCATENATE("0",ROW(D950)-2),ROW(D950)-2)),"@",Konfiguration!$B$5),"")</f>
        <v/>
      </c>
      <c r="E950" s="15"/>
      <c r="F950" s="17" t="str">
        <f>IF(ROW(D950)-2&lt;=Konfiguration!$B$9,CONCATENATE(static_data!$A$20,IF(ROW(D950)-2&lt;10,CONCATENATE("00",ROW(D950)-2),IF(ROW(D950)-2&lt;100,CONCATENATE("0",ROW(D950)-2),ROW(D950)-2))),"")</f>
        <v/>
      </c>
      <c r="G950" s="17" t="str">
        <f>IF(ROW(D950)-2&lt;=Konfiguration!$B$9,CONCATENATE(MID(Konfiguration!$B$3,1,Konfiguration!$B$4)),"")</f>
        <v/>
      </c>
      <c r="H950" s="17" t="str">
        <f>IF(ROW(I950)-2&lt;=Konfiguration!$B$9,CONCATENATE(MID(Konfiguration!$B$3,1,Konfiguration!$B$4),".",static_data!$A$20,IF(ROW(I950)-2&lt;10,CONCATENATE("00",ROW(I950)-2),IF(ROW(I950)-2&lt;100,CONCATENATE("0",ROW(I950)-2),ROW(I950)-2))),"")</f>
        <v/>
      </c>
      <c r="I950" s="17" t="str">
        <f>IF(ROW(I950)-2&lt;=Konfiguration!$B$9,CONCATENATE(MID(Konfiguration!$B$3,1,Konfiguration!$B$4),".",static_data!$A$20,IF(ROW(I950)-2&lt;10,CONCATENATE("00",ROW(I950)-2),IF(ROW(I950)-2&lt;100,CONCATENATE("0",ROW(I950)-2),ROW(I950)-2)),"@",Konfiguration!$B$5),"")</f>
        <v/>
      </c>
    </row>
    <row r="951" ht="15.75" customHeight="1">
      <c r="A951" s="17" t="str">
        <f>IF(ROW(D951)-2&lt;=Konfiguration!$B$8,CONCATENATE(static_data!$A$19,IF(ROW(D951)-2&lt;10,CONCATENATE("00",ROW(D951)-2),IF(ROW(D951)-2&lt;100,CONCATENATE("0",ROW(D951)-2),ROW(D951)-2))),"")</f>
        <v/>
      </c>
      <c r="B951" s="17" t="str">
        <f>IF(ROW(D951)-2&lt;=Konfiguration!$B$8,CONCATENATE(MID(Konfiguration!$B$3,1,Konfiguration!$B$4)),"")</f>
        <v/>
      </c>
      <c r="C951" s="17" t="str">
        <f>IF(ROW(D951)-2&lt;=Konfiguration!$B$8,CONCATENATE(MID(Konfiguration!$B$3,1,Konfiguration!$B$4),".",static_data!$A$19,IF(ROW(D951)-2&lt;10,CONCATENATE("00",ROW(D951)-2),IF(ROW(D951)-2&lt;100,CONCATENATE("0",ROW(D951)-2),ROW(D951)-2))),"")</f>
        <v/>
      </c>
      <c r="D951" s="17" t="str">
        <f>IF(ROW(D951)-2&lt;=Konfiguration!$B$8,CONCATENATE(MID(Konfiguration!$B$3,1,Konfiguration!$B$4),".",static_data!$A$19,IF(ROW(D951)-2&lt;10,CONCATENATE("00",ROW(D951)-2),IF(ROW(D951)-2&lt;100,CONCATENATE("0",ROW(D951)-2),ROW(D951)-2)),"@",Konfiguration!$B$5),"")</f>
        <v/>
      </c>
      <c r="E951" s="15"/>
      <c r="F951" s="17" t="str">
        <f>IF(ROW(D951)-2&lt;=Konfiguration!$B$9,CONCATENATE(static_data!$A$20,IF(ROW(D951)-2&lt;10,CONCATENATE("00",ROW(D951)-2),IF(ROW(D951)-2&lt;100,CONCATENATE("0",ROW(D951)-2),ROW(D951)-2))),"")</f>
        <v/>
      </c>
      <c r="G951" s="17" t="str">
        <f>IF(ROW(D951)-2&lt;=Konfiguration!$B$9,CONCATENATE(MID(Konfiguration!$B$3,1,Konfiguration!$B$4)),"")</f>
        <v/>
      </c>
      <c r="H951" s="17" t="str">
        <f>IF(ROW(I951)-2&lt;=Konfiguration!$B$9,CONCATENATE(MID(Konfiguration!$B$3,1,Konfiguration!$B$4),".",static_data!$A$20,IF(ROW(I951)-2&lt;10,CONCATENATE("00",ROW(I951)-2),IF(ROW(I951)-2&lt;100,CONCATENATE("0",ROW(I951)-2),ROW(I951)-2))),"")</f>
        <v/>
      </c>
      <c r="I951" s="17" t="str">
        <f>IF(ROW(I951)-2&lt;=Konfiguration!$B$9,CONCATENATE(MID(Konfiguration!$B$3,1,Konfiguration!$B$4),".",static_data!$A$20,IF(ROW(I951)-2&lt;10,CONCATENATE("00",ROW(I951)-2),IF(ROW(I951)-2&lt;100,CONCATENATE("0",ROW(I951)-2),ROW(I951)-2)),"@",Konfiguration!$B$5),"")</f>
        <v/>
      </c>
    </row>
    <row r="952" ht="15.75" customHeight="1">
      <c r="A952" s="17" t="str">
        <f>IF(ROW(D952)-2&lt;=Konfiguration!$B$8,CONCATENATE(static_data!$A$19,IF(ROW(D952)-2&lt;10,CONCATENATE("00",ROW(D952)-2),IF(ROW(D952)-2&lt;100,CONCATENATE("0",ROW(D952)-2),ROW(D952)-2))),"")</f>
        <v/>
      </c>
      <c r="B952" s="17" t="str">
        <f>IF(ROW(D952)-2&lt;=Konfiguration!$B$8,CONCATENATE(MID(Konfiguration!$B$3,1,Konfiguration!$B$4)),"")</f>
        <v/>
      </c>
      <c r="C952" s="17" t="str">
        <f>IF(ROW(D952)-2&lt;=Konfiguration!$B$8,CONCATENATE(MID(Konfiguration!$B$3,1,Konfiguration!$B$4),".",static_data!$A$19,IF(ROW(D952)-2&lt;10,CONCATENATE("00",ROW(D952)-2),IF(ROW(D952)-2&lt;100,CONCATENATE("0",ROW(D952)-2),ROW(D952)-2))),"")</f>
        <v/>
      </c>
      <c r="D952" s="17" t="str">
        <f>IF(ROW(D952)-2&lt;=Konfiguration!$B$8,CONCATENATE(MID(Konfiguration!$B$3,1,Konfiguration!$B$4),".",static_data!$A$19,IF(ROW(D952)-2&lt;10,CONCATENATE("00",ROW(D952)-2),IF(ROW(D952)-2&lt;100,CONCATENATE("0",ROW(D952)-2),ROW(D952)-2)),"@",Konfiguration!$B$5),"")</f>
        <v/>
      </c>
      <c r="E952" s="15"/>
      <c r="F952" s="17" t="str">
        <f>IF(ROW(D952)-2&lt;=Konfiguration!$B$9,CONCATENATE(static_data!$A$20,IF(ROW(D952)-2&lt;10,CONCATENATE("00",ROW(D952)-2),IF(ROW(D952)-2&lt;100,CONCATENATE("0",ROW(D952)-2),ROW(D952)-2))),"")</f>
        <v/>
      </c>
      <c r="G952" s="17" t="str">
        <f>IF(ROW(D952)-2&lt;=Konfiguration!$B$9,CONCATENATE(MID(Konfiguration!$B$3,1,Konfiguration!$B$4)),"")</f>
        <v/>
      </c>
      <c r="H952" s="17" t="str">
        <f>IF(ROW(I952)-2&lt;=Konfiguration!$B$9,CONCATENATE(MID(Konfiguration!$B$3,1,Konfiguration!$B$4),".",static_data!$A$20,IF(ROW(I952)-2&lt;10,CONCATENATE("00",ROW(I952)-2),IF(ROW(I952)-2&lt;100,CONCATENATE("0",ROW(I952)-2),ROW(I952)-2))),"")</f>
        <v/>
      </c>
      <c r="I952" s="17" t="str">
        <f>IF(ROW(I952)-2&lt;=Konfiguration!$B$9,CONCATENATE(MID(Konfiguration!$B$3,1,Konfiguration!$B$4),".",static_data!$A$20,IF(ROW(I952)-2&lt;10,CONCATENATE("00",ROW(I952)-2),IF(ROW(I952)-2&lt;100,CONCATENATE("0",ROW(I952)-2),ROW(I952)-2)),"@",Konfiguration!$B$5),"")</f>
        <v/>
      </c>
    </row>
    <row r="953" ht="15.75" customHeight="1">
      <c r="A953" s="17" t="str">
        <f>IF(ROW(D953)-2&lt;=Konfiguration!$B$8,CONCATENATE(static_data!$A$19,IF(ROW(D953)-2&lt;10,CONCATENATE("00",ROW(D953)-2),IF(ROW(D953)-2&lt;100,CONCATENATE("0",ROW(D953)-2),ROW(D953)-2))),"")</f>
        <v/>
      </c>
      <c r="B953" s="17" t="str">
        <f>IF(ROW(D953)-2&lt;=Konfiguration!$B$8,CONCATENATE(MID(Konfiguration!$B$3,1,Konfiguration!$B$4)),"")</f>
        <v/>
      </c>
      <c r="C953" s="17" t="str">
        <f>IF(ROW(D953)-2&lt;=Konfiguration!$B$8,CONCATENATE(MID(Konfiguration!$B$3,1,Konfiguration!$B$4),".",static_data!$A$19,IF(ROW(D953)-2&lt;10,CONCATENATE("00",ROW(D953)-2),IF(ROW(D953)-2&lt;100,CONCATENATE("0",ROW(D953)-2),ROW(D953)-2))),"")</f>
        <v/>
      </c>
      <c r="D953" s="17" t="str">
        <f>IF(ROW(D953)-2&lt;=Konfiguration!$B$8,CONCATENATE(MID(Konfiguration!$B$3,1,Konfiguration!$B$4),".",static_data!$A$19,IF(ROW(D953)-2&lt;10,CONCATENATE("00",ROW(D953)-2),IF(ROW(D953)-2&lt;100,CONCATENATE("0",ROW(D953)-2),ROW(D953)-2)),"@",Konfiguration!$B$5),"")</f>
        <v/>
      </c>
      <c r="E953" s="15"/>
      <c r="F953" s="17" t="str">
        <f>IF(ROW(D953)-2&lt;=Konfiguration!$B$9,CONCATENATE(static_data!$A$20,IF(ROW(D953)-2&lt;10,CONCATENATE("00",ROW(D953)-2),IF(ROW(D953)-2&lt;100,CONCATENATE("0",ROW(D953)-2),ROW(D953)-2))),"")</f>
        <v/>
      </c>
      <c r="G953" s="17" t="str">
        <f>IF(ROW(D953)-2&lt;=Konfiguration!$B$9,CONCATENATE(MID(Konfiguration!$B$3,1,Konfiguration!$B$4)),"")</f>
        <v/>
      </c>
      <c r="H953" s="17" t="str">
        <f>IF(ROW(I953)-2&lt;=Konfiguration!$B$9,CONCATENATE(MID(Konfiguration!$B$3,1,Konfiguration!$B$4),".",static_data!$A$20,IF(ROW(I953)-2&lt;10,CONCATENATE("00",ROW(I953)-2),IF(ROW(I953)-2&lt;100,CONCATENATE("0",ROW(I953)-2),ROW(I953)-2))),"")</f>
        <v/>
      </c>
      <c r="I953" s="17" t="str">
        <f>IF(ROW(I953)-2&lt;=Konfiguration!$B$9,CONCATENATE(MID(Konfiguration!$B$3,1,Konfiguration!$B$4),".",static_data!$A$20,IF(ROW(I953)-2&lt;10,CONCATENATE("00",ROW(I953)-2),IF(ROW(I953)-2&lt;100,CONCATENATE("0",ROW(I953)-2),ROW(I953)-2)),"@",Konfiguration!$B$5),"")</f>
        <v/>
      </c>
    </row>
    <row r="954" ht="15.75" customHeight="1">
      <c r="A954" s="17" t="str">
        <f>IF(ROW(D954)-2&lt;=Konfiguration!$B$8,CONCATENATE(static_data!$A$19,IF(ROW(D954)-2&lt;10,CONCATENATE("00",ROW(D954)-2),IF(ROW(D954)-2&lt;100,CONCATENATE("0",ROW(D954)-2),ROW(D954)-2))),"")</f>
        <v/>
      </c>
      <c r="B954" s="17" t="str">
        <f>IF(ROW(D954)-2&lt;=Konfiguration!$B$8,CONCATENATE(MID(Konfiguration!$B$3,1,Konfiguration!$B$4)),"")</f>
        <v/>
      </c>
      <c r="C954" s="17" t="str">
        <f>IF(ROW(D954)-2&lt;=Konfiguration!$B$8,CONCATENATE(MID(Konfiguration!$B$3,1,Konfiguration!$B$4),".",static_data!$A$19,IF(ROW(D954)-2&lt;10,CONCATENATE("00",ROW(D954)-2),IF(ROW(D954)-2&lt;100,CONCATENATE("0",ROW(D954)-2),ROW(D954)-2))),"")</f>
        <v/>
      </c>
      <c r="D954" s="17" t="str">
        <f>IF(ROW(D954)-2&lt;=Konfiguration!$B$8,CONCATENATE(MID(Konfiguration!$B$3,1,Konfiguration!$B$4),".",static_data!$A$19,IF(ROW(D954)-2&lt;10,CONCATENATE("00",ROW(D954)-2),IF(ROW(D954)-2&lt;100,CONCATENATE("0",ROW(D954)-2),ROW(D954)-2)),"@",Konfiguration!$B$5),"")</f>
        <v/>
      </c>
      <c r="E954" s="15"/>
      <c r="F954" s="17" t="str">
        <f>IF(ROW(D954)-2&lt;=Konfiguration!$B$9,CONCATENATE(static_data!$A$20,IF(ROW(D954)-2&lt;10,CONCATENATE("00",ROW(D954)-2),IF(ROW(D954)-2&lt;100,CONCATENATE("0",ROW(D954)-2),ROW(D954)-2))),"")</f>
        <v/>
      </c>
      <c r="G954" s="17" t="str">
        <f>IF(ROW(D954)-2&lt;=Konfiguration!$B$9,CONCATENATE(MID(Konfiguration!$B$3,1,Konfiguration!$B$4)),"")</f>
        <v/>
      </c>
      <c r="H954" s="17" t="str">
        <f>IF(ROW(I954)-2&lt;=Konfiguration!$B$9,CONCATENATE(MID(Konfiguration!$B$3,1,Konfiguration!$B$4),".",static_data!$A$20,IF(ROW(I954)-2&lt;10,CONCATENATE("00",ROW(I954)-2),IF(ROW(I954)-2&lt;100,CONCATENATE("0",ROW(I954)-2),ROW(I954)-2))),"")</f>
        <v/>
      </c>
      <c r="I954" s="17" t="str">
        <f>IF(ROW(I954)-2&lt;=Konfiguration!$B$9,CONCATENATE(MID(Konfiguration!$B$3,1,Konfiguration!$B$4),".",static_data!$A$20,IF(ROW(I954)-2&lt;10,CONCATENATE("00",ROW(I954)-2),IF(ROW(I954)-2&lt;100,CONCATENATE("0",ROW(I954)-2),ROW(I954)-2)),"@",Konfiguration!$B$5),"")</f>
        <v/>
      </c>
    </row>
    <row r="955" ht="15.75" customHeight="1">
      <c r="A955" s="17" t="str">
        <f>IF(ROW(D955)-2&lt;=Konfiguration!$B$8,CONCATENATE(static_data!$A$19,IF(ROW(D955)-2&lt;10,CONCATENATE("00",ROW(D955)-2),IF(ROW(D955)-2&lt;100,CONCATENATE("0",ROW(D955)-2),ROW(D955)-2))),"")</f>
        <v/>
      </c>
      <c r="B955" s="17" t="str">
        <f>IF(ROW(D955)-2&lt;=Konfiguration!$B$8,CONCATENATE(MID(Konfiguration!$B$3,1,Konfiguration!$B$4)),"")</f>
        <v/>
      </c>
      <c r="C955" s="17" t="str">
        <f>IF(ROW(D955)-2&lt;=Konfiguration!$B$8,CONCATENATE(MID(Konfiguration!$B$3,1,Konfiguration!$B$4),".",static_data!$A$19,IF(ROW(D955)-2&lt;10,CONCATENATE("00",ROW(D955)-2),IF(ROW(D955)-2&lt;100,CONCATENATE("0",ROW(D955)-2),ROW(D955)-2))),"")</f>
        <v/>
      </c>
      <c r="D955" s="17" t="str">
        <f>IF(ROW(D955)-2&lt;=Konfiguration!$B$8,CONCATENATE(MID(Konfiguration!$B$3,1,Konfiguration!$B$4),".",static_data!$A$19,IF(ROW(D955)-2&lt;10,CONCATENATE("00",ROW(D955)-2),IF(ROW(D955)-2&lt;100,CONCATENATE("0",ROW(D955)-2),ROW(D955)-2)),"@",Konfiguration!$B$5),"")</f>
        <v/>
      </c>
      <c r="E955" s="15"/>
      <c r="F955" s="17" t="str">
        <f>IF(ROW(D955)-2&lt;=Konfiguration!$B$9,CONCATENATE(static_data!$A$20,IF(ROW(D955)-2&lt;10,CONCATENATE("00",ROW(D955)-2),IF(ROW(D955)-2&lt;100,CONCATENATE("0",ROW(D955)-2),ROW(D955)-2))),"")</f>
        <v/>
      </c>
      <c r="G955" s="17" t="str">
        <f>IF(ROW(D955)-2&lt;=Konfiguration!$B$9,CONCATENATE(MID(Konfiguration!$B$3,1,Konfiguration!$B$4)),"")</f>
        <v/>
      </c>
      <c r="H955" s="17" t="str">
        <f>IF(ROW(I955)-2&lt;=Konfiguration!$B$9,CONCATENATE(MID(Konfiguration!$B$3,1,Konfiguration!$B$4),".",static_data!$A$20,IF(ROW(I955)-2&lt;10,CONCATENATE("00",ROW(I955)-2),IF(ROW(I955)-2&lt;100,CONCATENATE("0",ROW(I955)-2),ROW(I955)-2))),"")</f>
        <v/>
      </c>
      <c r="I955" s="17" t="str">
        <f>IF(ROW(I955)-2&lt;=Konfiguration!$B$9,CONCATENATE(MID(Konfiguration!$B$3,1,Konfiguration!$B$4),".",static_data!$A$20,IF(ROW(I955)-2&lt;10,CONCATENATE("00",ROW(I955)-2),IF(ROW(I955)-2&lt;100,CONCATENATE("0",ROW(I955)-2),ROW(I955)-2)),"@",Konfiguration!$B$5),"")</f>
        <v/>
      </c>
    </row>
    <row r="956" ht="15.75" customHeight="1">
      <c r="A956" s="17" t="str">
        <f>IF(ROW(D956)-2&lt;=Konfiguration!$B$8,CONCATENATE(static_data!$A$19,IF(ROW(D956)-2&lt;10,CONCATENATE("00",ROW(D956)-2),IF(ROW(D956)-2&lt;100,CONCATENATE("0",ROW(D956)-2),ROW(D956)-2))),"")</f>
        <v/>
      </c>
      <c r="B956" s="17" t="str">
        <f>IF(ROW(D956)-2&lt;=Konfiguration!$B$8,CONCATENATE(MID(Konfiguration!$B$3,1,Konfiguration!$B$4)),"")</f>
        <v/>
      </c>
      <c r="C956" s="17" t="str">
        <f>IF(ROW(D956)-2&lt;=Konfiguration!$B$8,CONCATENATE(MID(Konfiguration!$B$3,1,Konfiguration!$B$4),".",static_data!$A$19,IF(ROW(D956)-2&lt;10,CONCATENATE("00",ROW(D956)-2),IF(ROW(D956)-2&lt;100,CONCATENATE("0",ROW(D956)-2),ROW(D956)-2))),"")</f>
        <v/>
      </c>
      <c r="D956" s="17" t="str">
        <f>IF(ROW(D956)-2&lt;=Konfiguration!$B$8,CONCATENATE(MID(Konfiguration!$B$3,1,Konfiguration!$B$4),".",static_data!$A$19,IF(ROW(D956)-2&lt;10,CONCATENATE("00",ROW(D956)-2),IF(ROW(D956)-2&lt;100,CONCATENATE("0",ROW(D956)-2),ROW(D956)-2)),"@",Konfiguration!$B$5),"")</f>
        <v/>
      </c>
      <c r="E956" s="15"/>
      <c r="F956" s="17" t="str">
        <f>IF(ROW(D956)-2&lt;=Konfiguration!$B$9,CONCATENATE(static_data!$A$20,IF(ROW(D956)-2&lt;10,CONCATENATE("00",ROW(D956)-2),IF(ROW(D956)-2&lt;100,CONCATENATE("0",ROW(D956)-2),ROW(D956)-2))),"")</f>
        <v/>
      </c>
      <c r="G956" s="17" t="str">
        <f>IF(ROW(D956)-2&lt;=Konfiguration!$B$9,CONCATENATE(MID(Konfiguration!$B$3,1,Konfiguration!$B$4)),"")</f>
        <v/>
      </c>
      <c r="H956" s="17" t="str">
        <f>IF(ROW(I956)-2&lt;=Konfiguration!$B$9,CONCATENATE(MID(Konfiguration!$B$3,1,Konfiguration!$B$4),".",static_data!$A$20,IF(ROW(I956)-2&lt;10,CONCATENATE("00",ROW(I956)-2),IF(ROW(I956)-2&lt;100,CONCATENATE("0",ROW(I956)-2),ROW(I956)-2))),"")</f>
        <v/>
      </c>
      <c r="I956" s="17" t="str">
        <f>IF(ROW(I956)-2&lt;=Konfiguration!$B$9,CONCATENATE(MID(Konfiguration!$B$3,1,Konfiguration!$B$4),".",static_data!$A$20,IF(ROW(I956)-2&lt;10,CONCATENATE("00",ROW(I956)-2),IF(ROW(I956)-2&lt;100,CONCATENATE("0",ROW(I956)-2),ROW(I956)-2)),"@",Konfiguration!$B$5),"")</f>
        <v/>
      </c>
    </row>
    <row r="957" ht="15.75" customHeight="1">
      <c r="A957" s="17" t="str">
        <f>IF(ROW(D957)-2&lt;=Konfiguration!$B$8,CONCATENATE(static_data!$A$19,IF(ROW(D957)-2&lt;10,CONCATENATE("00",ROW(D957)-2),IF(ROW(D957)-2&lt;100,CONCATENATE("0",ROW(D957)-2),ROW(D957)-2))),"")</f>
        <v/>
      </c>
      <c r="B957" s="17" t="str">
        <f>IF(ROW(D957)-2&lt;=Konfiguration!$B$8,CONCATENATE(MID(Konfiguration!$B$3,1,Konfiguration!$B$4)),"")</f>
        <v/>
      </c>
      <c r="C957" s="17" t="str">
        <f>IF(ROW(D957)-2&lt;=Konfiguration!$B$8,CONCATENATE(MID(Konfiguration!$B$3,1,Konfiguration!$B$4),".",static_data!$A$19,IF(ROW(D957)-2&lt;10,CONCATENATE("00",ROW(D957)-2),IF(ROW(D957)-2&lt;100,CONCATENATE("0",ROW(D957)-2),ROW(D957)-2))),"")</f>
        <v/>
      </c>
      <c r="D957" s="17" t="str">
        <f>IF(ROW(D957)-2&lt;=Konfiguration!$B$8,CONCATENATE(MID(Konfiguration!$B$3,1,Konfiguration!$B$4),".",static_data!$A$19,IF(ROW(D957)-2&lt;10,CONCATENATE("00",ROW(D957)-2),IF(ROW(D957)-2&lt;100,CONCATENATE("0",ROW(D957)-2),ROW(D957)-2)),"@",Konfiguration!$B$5),"")</f>
        <v/>
      </c>
      <c r="E957" s="15"/>
      <c r="F957" s="17" t="str">
        <f>IF(ROW(D957)-2&lt;=Konfiguration!$B$9,CONCATENATE(static_data!$A$20,IF(ROW(D957)-2&lt;10,CONCATENATE("00",ROW(D957)-2),IF(ROW(D957)-2&lt;100,CONCATENATE("0",ROW(D957)-2),ROW(D957)-2))),"")</f>
        <v/>
      </c>
      <c r="G957" s="17" t="str">
        <f>IF(ROW(D957)-2&lt;=Konfiguration!$B$9,CONCATENATE(MID(Konfiguration!$B$3,1,Konfiguration!$B$4)),"")</f>
        <v/>
      </c>
      <c r="H957" s="17" t="str">
        <f>IF(ROW(I957)-2&lt;=Konfiguration!$B$9,CONCATENATE(MID(Konfiguration!$B$3,1,Konfiguration!$B$4),".",static_data!$A$20,IF(ROW(I957)-2&lt;10,CONCATENATE("00",ROW(I957)-2),IF(ROW(I957)-2&lt;100,CONCATENATE("0",ROW(I957)-2),ROW(I957)-2))),"")</f>
        <v/>
      </c>
      <c r="I957" s="17" t="str">
        <f>IF(ROW(I957)-2&lt;=Konfiguration!$B$9,CONCATENATE(MID(Konfiguration!$B$3,1,Konfiguration!$B$4),".",static_data!$A$20,IF(ROW(I957)-2&lt;10,CONCATENATE("00",ROW(I957)-2),IF(ROW(I957)-2&lt;100,CONCATENATE("0",ROW(I957)-2),ROW(I957)-2)),"@",Konfiguration!$B$5),"")</f>
        <v/>
      </c>
    </row>
    <row r="958" ht="15.75" customHeight="1">
      <c r="A958" s="17" t="str">
        <f>IF(ROW(D958)-2&lt;=Konfiguration!$B$8,CONCATENATE(static_data!$A$19,IF(ROW(D958)-2&lt;10,CONCATENATE("00",ROW(D958)-2),IF(ROW(D958)-2&lt;100,CONCATENATE("0",ROW(D958)-2),ROW(D958)-2))),"")</f>
        <v/>
      </c>
      <c r="B958" s="17" t="str">
        <f>IF(ROW(D958)-2&lt;=Konfiguration!$B$8,CONCATENATE(MID(Konfiguration!$B$3,1,Konfiguration!$B$4)),"")</f>
        <v/>
      </c>
      <c r="C958" s="17" t="str">
        <f>IF(ROW(D958)-2&lt;=Konfiguration!$B$8,CONCATENATE(MID(Konfiguration!$B$3,1,Konfiguration!$B$4),".",static_data!$A$19,IF(ROW(D958)-2&lt;10,CONCATENATE("00",ROW(D958)-2),IF(ROW(D958)-2&lt;100,CONCATENATE("0",ROW(D958)-2),ROW(D958)-2))),"")</f>
        <v/>
      </c>
      <c r="D958" s="17" t="str">
        <f>IF(ROW(D958)-2&lt;=Konfiguration!$B$8,CONCATENATE(MID(Konfiguration!$B$3,1,Konfiguration!$B$4),".",static_data!$A$19,IF(ROW(D958)-2&lt;10,CONCATENATE("00",ROW(D958)-2),IF(ROW(D958)-2&lt;100,CONCATENATE("0",ROW(D958)-2),ROW(D958)-2)),"@",Konfiguration!$B$5),"")</f>
        <v/>
      </c>
      <c r="E958" s="15"/>
      <c r="F958" s="17" t="str">
        <f>IF(ROW(D958)-2&lt;=Konfiguration!$B$9,CONCATENATE(static_data!$A$20,IF(ROW(D958)-2&lt;10,CONCATENATE("00",ROW(D958)-2),IF(ROW(D958)-2&lt;100,CONCATENATE("0",ROW(D958)-2),ROW(D958)-2))),"")</f>
        <v/>
      </c>
      <c r="G958" s="17" t="str">
        <f>IF(ROW(D958)-2&lt;=Konfiguration!$B$9,CONCATENATE(MID(Konfiguration!$B$3,1,Konfiguration!$B$4)),"")</f>
        <v/>
      </c>
      <c r="H958" s="17" t="str">
        <f>IF(ROW(I958)-2&lt;=Konfiguration!$B$9,CONCATENATE(MID(Konfiguration!$B$3,1,Konfiguration!$B$4),".",static_data!$A$20,IF(ROW(I958)-2&lt;10,CONCATENATE("00",ROW(I958)-2),IF(ROW(I958)-2&lt;100,CONCATENATE("0",ROW(I958)-2),ROW(I958)-2))),"")</f>
        <v/>
      </c>
      <c r="I958" s="17" t="str">
        <f>IF(ROW(I958)-2&lt;=Konfiguration!$B$9,CONCATENATE(MID(Konfiguration!$B$3,1,Konfiguration!$B$4),".",static_data!$A$20,IF(ROW(I958)-2&lt;10,CONCATENATE("00",ROW(I958)-2),IF(ROW(I958)-2&lt;100,CONCATENATE("0",ROW(I958)-2),ROW(I958)-2)),"@",Konfiguration!$B$5),"")</f>
        <v/>
      </c>
    </row>
    <row r="959" ht="15.75" customHeight="1">
      <c r="A959" s="17" t="str">
        <f>IF(ROW(D959)-2&lt;=Konfiguration!$B$8,CONCATENATE(static_data!$A$19,IF(ROW(D959)-2&lt;10,CONCATENATE("00",ROW(D959)-2),IF(ROW(D959)-2&lt;100,CONCATENATE("0",ROW(D959)-2),ROW(D959)-2))),"")</f>
        <v/>
      </c>
      <c r="B959" s="17" t="str">
        <f>IF(ROW(D959)-2&lt;=Konfiguration!$B$8,CONCATENATE(MID(Konfiguration!$B$3,1,Konfiguration!$B$4)),"")</f>
        <v/>
      </c>
      <c r="C959" s="17" t="str">
        <f>IF(ROW(D959)-2&lt;=Konfiguration!$B$8,CONCATENATE(MID(Konfiguration!$B$3,1,Konfiguration!$B$4),".",static_data!$A$19,IF(ROW(D959)-2&lt;10,CONCATENATE("00",ROW(D959)-2),IF(ROW(D959)-2&lt;100,CONCATENATE("0",ROW(D959)-2),ROW(D959)-2))),"")</f>
        <v/>
      </c>
      <c r="D959" s="17" t="str">
        <f>IF(ROW(D959)-2&lt;=Konfiguration!$B$8,CONCATENATE(MID(Konfiguration!$B$3,1,Konfiguration!$B$4),".",static_data!$A$19,IF(ROW(D959)-2&lt;10,CONCATENATE("00",ROW(D959)-2),IF(ROW(D959)-2&lt;100,CONCATENATE("0",ROW(D959)-2),ROW(D959)-2)),"@",Konfiguration!$B$5),"")</f>
        <v/>
      </c>
      <c r="E959" s="15"/>
      <c r="F959" s="17" t="str">
        <f>IF(ROW(D959)-2&lt;=Konfiguration!$B$9,CONCATENATE(static_data!$A$20,IF(ROW(D959)-2&lt;10,CONCATENATE("00",ROW(D959)-2),IF(ROW(D959)-2&lt;100,CONCATENATE("0",ROW(D959)-2),ROW(D959)-2))),"")</f>
        <v/>
      </c>
      <c r="G959" s="17" t="str">
        <f>IF(ROW(D959)-2&lt;=Konfiguration!$B$9,CONCATENATE(MID(Konfiguration!$B$3,1,Konfiguration!$B$4)),"")</f>
        <v/>
      </c>
      <c r="H959" s="17" t="str">
        <f>IF(ROW(I959)-2&lt;=Konfiguration!$B$9,CONCATENATE(MID(Konfiguration!$B$3,1,Konfiguration!$B$4),".",static_data!$A$20,IF(ROW(I959)-2&lt;10,CONCATENATE("00",ROW(I959)-2),IF(ROW(I959)-2&lt;100,CONCATENATE("0",ROW(I959)-2),ROW(I959)-2))),"")</f>
        <v/>
      </c>
      <c r="I959" s="17" t="str">
        <f>IF(ROW(I959)-2&lt;=Konfiguration!$B$9,CONCATENATE(MID(Konfiguration!$B$3,1,Konfiguration!$B$4),".",static_data!$A$20,IF(ROW(I959)-2&lt;10,CONCATENATE("00",ROW(I959)-2),IF(ROW(I959)-2&lt;100,CONCATENATE("0",ROW(I959)-2),ROW(I959)-2)),"@",Konfiguration!$B$5),"")</f>
        <v/>
      </c>
    </row>
    <row r="960" ht="15.75" customHeight="1">
      <c r="A960" s="17" t="str">
        <f>IF(ROW(D960)-2&lt;=Konfiguration!$B$8,CONCATENATE(static_data!$A$19,IF(ROW(D960)-2&lt;10,CONCATENATE("00",ROW(D960)-2),IF(ROW(D960)-2&lt;100,CONCATENATE("0",ROW(D960)-2),ROW(D960)-2))),"")</f>
        <v/>
      </c>
      <c r="B960" s="17" t="str">
        <f>IF(ROW(D960)-2&lt;=Konfiguration!$B$8,CONCATENATE(MID(Konfiguration!$B$3,1,Konfiguration!$B$4)),"")</f>
        <v/>
      </c>
      <c r="C960" s="17" t="str">
        <f>IF(ROW(D960)-2&lt;=Konfiguration!$B$8,CONCATENATE(MID(Konfiguration!$B$3,1,Konfiguration!$B$4),".",static_data!$A$19,IF(ROW(D960)-2&lt;10,CONCATENATE("00",ROW(D960)-2),IF(ROW(D960)-2&lt;100,CONCATENATE("0",ROW(D960)-2),ROW(D960)-2))),"")</f>
        <v/>
      </c>
      <c r="D960" s="17" t="str">
        <f>IF(ROW(D960)-2&lt;=Konfiguration!$B$8,CONCATENATE(MID(Konfiguration!$B$3,1,Konfiguration!$B$4),".",static_data!$A$19,IF(ROW(D960)-2&lt;10,CONCATENATE("00",ROW(D960)-2),IF(ROW(D960)-2&lt;100,CONCATENATE("0",ROW(D960)-2),ROW(D960)-2)),"@",Konfiguration!$B$5),"")</f>
        <v/>
      </c>
      <c r="E960" s="15"/>
      <c r="F960" s="17" t="str">
        <f>IF(ROW(D960)-2&lt;=Konfiguration!$B$9,CONCATENATE(static_data!$A$20,IF(ROW(D960)-2&lt;10,CONCATENATE("00",ROW(D960)-2),IF(ROW(D960)-2&lt;100,CONCATENATE("0",ROW(D960)-2),ROW(D960)-2))),"")</f>
        <v/>
      </c>
      <c r="G960" s="17" t="str">
        <f>IF(ROW(D960)-2&lt;=Konfiguration!$B$9,CONCATENATE(MID(Konfiguration!$B$3,1,Konfiguration!$B$4)),"")</f>
        <v/>
      </c>
      <c r="H960" s="17" t="str">
        <f>IF(ROW(I960)-2&lt;=Konfiguration!$B$9,CONCATENATE(MID(Konfiguration!$B$3,1,Konfiguration!$B$4),".",static_data!$A$20,IF(ROW(I960)-2&lt;10,CONCATENATE("00",ROW(I960)-2),IF(ROW(I960)-2&lt;100,CONCATENATE("0",ROW(I960)-2),ROW(I960)-2))),"")</f>
        <v/>
      </c>
      <c r="I960" s="17" t="str">
        <f>IF(ROW(I960)-2&lt;=Konfiguration!$B$9,CONCATENATE(MID(Konfiguration!$B$3,1,Konfiguration!$B$4),".",static_data!$A$20,IF(ROW(I960)-2&lt;10,CONCATENATE("00",ROW(I960)-2),IF(ROW(I960)-2&lt;100,CONCATENATE("0",ROW(I960)-2),ROW(I960)-2)),"@",Konfiguration!$B$5),"")</f>
        <v/>
      </c>
    </row>
    <row r="961" ht="15.75" customHeight="1">
      <c r="A961" s="17" t="str">
        <f>IF(ROW(D961)-2&lt;=Konfiguration!$B$8,CONCATENATE(static_data!$A$19,IF(ROW(D961)-2&lt;10,CONCATENATE("00",ROW(D961)-2),IF(ROW(D961)-2&lt;100,CONCATENATE("0",ROW(D961)-2),ROW(D961)-2))),"")</f>
        <v/>
      </c>
      <c r="B961" s="17" t="str">
        <f>IF(ROW(D961)-2&lt;=Konfiguration!$B$8,CONCATENATE(MID(Konfiguration!$B$3,1,Konfiguration!$B$4)),"")</f>
        <v/>
      </c>
      <c r="C961" s="17" t="str">
        <f>IF(ROW(D961)-2&lt;=Konfiguration!$B$8,CONCATENATE(MID(Konfiguration!$B$3,1,Konfiguration!$B$4),".",static_data!$A$19,IF(ROW(D961)-2&lt;10,CONCATENATE("00",ROW(D961)-2),IF(ROW(D961)-2&lt;100,CONCATENATE("0",ROW(D961)-2),ROW(D961)-2))),"")</f>
        <v/>
      </c>
      <c r="D961" s="17" t="str">
        <f>IF(ROW(D961)-2&lt;=Konfiguration!$B$8,CONCATENATE(MID(Konfiguration!$B$3,1,Konfiguration!$B$4),".",static_data!$A$19,IF(ROW(D961)-2&lt;10,CONCATENATE("00",ROW(D961)-2),IF(ROW(D961)-2&lt;100,CONCATENATE("0",ROW(D961)-2),ROW(D961)-2)),"@",Konfiguration!$B$5),"")</f>
        <v/>
      </c>
      <c r="E961" s="15"/>
      <c r="F961" s="17" t="str">
        <f>IF(ROW(D961)-2&lt;=Konfiguration!$B$9,CONCATENATE(static_data!$A$20,IF(ROW(D961)-2&lt;10,CONCATENATE("00",ROW(D961)-2),IF(ROW(D961)-2&lt;100,CONCATENATE("0",ROW(D961)-2),ROW(D961)-2))),"")</f>
        <v/>
      </c>
      <c r="G961" s="17" t="str">
        <f>IF(ROW(D961)-2&lt;=Konfiguration!$B$9,CONCATENATE(MID(Konfiguration!$B$3,1,Konfiguration!$B$4)),"")</f>
        <v/>
      </c>
      <c r="H961" s="17" t="str">
        <f>IF(ROW(I961)-2&lt;=Konfiguration!$B$9,CONCATENATE(MID(Konfiguration!$B$3,1,Konfiguration!$B$4),".",static_data!$A$20,IF(ROW(I961)-2&lt;10,CONCATENATE("00",ROW(I961)-2),IF(ROW(I961)-2&lt;100,CONCATENATE("0",ROW(I961)-2),ROW(I961)-2))),"")</f>
        <v/>
      </c>
      <c r="I961" s="17" t="str">
        <f>IF(ROW(I961)-2&lt;=Konfiguration!$B$9,CONCATENATE(MID(Konfiguration!$B$3,1,Konfiguration!$B$4),".",static_data!$A$20,IF(ROW(I961)-2&lt;10,CONCATENATE("00",ROW(I961)-2),IF(ROW(I961)-2&lt;100,CONCATENATE("0",ROW(I961)-2),ROW(I961)-2)),"@",Konfiguration!$B$5),"")</f>
        <v/>
      </c>
    </row>
    <row r="962" ht="15.75" customHeight="1">
      <c r="A962" s="17" t="str">
        <f>IF(ROW(D962)-2&lt;=Konfiguration!$B$8,CONCATENATE(static_data!$A$19,IF(ROW(D962)-2&lt;10,CONCATENATE("00",ROW(D962)-2),IF(ROW(D962)-2&lt;100,CONCATENATE("0",ROW(D962)-2),ROW(D962)-2))),"")</f>
        <v/>
      </c>
      <c r="B962" s="17" t="str">
        <f>IF(ROW(D962)-2&lt;=Konfiguration!$B$8,CONCATENATE(MID(Konfiguration!$B$3,1,Konfiguration!$B$4)),"")</f>
        <v/>
      </c>
      <c r="C962" s="17" t="str">
        <f>IF(ROW(D962)-2&lt;=Konfiguration!$B$8,CONCATENATE(MID(Konfiguration!$B$3,1,Konfiguration!$B$4),".",static_data!$A$19,IF(ROW(D962)-2&lt;10,CONCATENATE("00",ROW(D962)-2),IF(ROW(D962)-2&lt;100,CONCATENATE("0",ROW(D962)-2),ROW(D962)-2))),"")</f>
        <v/>
      </c>
      <c r="D962" s="17" t="str">
        <f>IF(ROW(D962)-2&lt;=Konfiguration!$B$8,CONCATENATE(MID(Konfiguration!$B$3,1,Konfiguration!$B$4),".",static_data!$A$19,IF(ROW(D962)-2&lt;10,CONCATENATE("00",ROW(D962)-2),IF(ROW(D962)-2&lt;100,CONCATENATE("0",ROW(D962)-2),ROW(D962)-2)),"@",Konfiguration!$B$5),"")</f>
        <v/>
      </c>
      <c r="E962" s="15"/>
      <c r="F962" s="17" t="str">
        <f>IF(ROW(D962)-2&lt;=Konfiguration!$B$9,CONCATENATE(static_data!$A$20,IF(ROW(D962)-2&lt;10,CONCATENATE("00",ROW(D962)-2),IF(ROW(D962)-2&lt;100,CONCATENATE("0",ROW(D962)-2),ROW(D962)-2))),"")</f>
        <v/>
      </c>
      <c r="G962" s="17" t="str">
        <f>IF(ROW(D962)-2&lt;=Konfiguration!$B$9,CONCATENATE(MID(Konfiguration!$B$3,1,Konfiguration!$B$4)),"")</f>
        <v/>
      </c>
      <c r="H962" s="17" t="str">
        <f>IF(ROW(I962)-2&lt;=Konfiguration!$B$9,CONCATENATE(MID(Konfiguration!$B$3,1,Konfiguration!$B$4),".",static_data!$A$20,IF(ROW(I962)-2&lt;10,CONCATENATE("00",ROW(I962)-2),IF(ROW(I962)-2&lt;100,CONCATENATE("0",ROW(I962)-2),ROW(I962)-2))),"")</f>
        <v/>
      </c>
      <c r="I962" s="17" t="str">
        <f>IF(ROW(I962)-2&lt;=Konfiguration!$B$9,CONCATENATE(MID(Konfiguration!$B$3,1,Konfiguration!$B$4),".",static_data!$A$20,IF(ROW(I962)-2&lt;10,CONCATENATE("00",ROW(I962)-2),IF(ROW(I962)-2&lt;100,CONCATENATE("0",ROW(I962)-2),ROW(I962)-2)),"@",Konfiguration!$B$5),"")</f>
        <v/>
      </c>
    </row>
    <row r="963" ht="15.75" customHeight="1">
      <c r="A963" s="17" t="str">
        <f>IF(ROW(D963)-2&lt;=Konfiguration!$B$8,CONCATENATE(static_data!$A$19,IF(ROW(D963)-2&lt;10,CONCATENATE("00",ROW(D963)-2),IF(ROW(D963)-2&lt;100,CONCATENATE("0",ROW(D963)-2),ROW(D963)-2))),"")</f>
        <v/>
      </c>
      <c r="B963" s="17" t="str">
        <f>IF(ROW(D963)-2&lt;=Konfiguration!$B$8,CONCATENATE(MID(Konfiguration!$B$3,1,Konfiguration!$B$4)),"")</f>
        <v/>
      </c>
      <c r="C963" s="17" t="str">
        <f>IF(ROW(D963)-2&lt;=Konfiguration!$B$8,CONCATENATE(MID(Konfiguration!$B$3,1,Konfiguration!$B$4),".",static_data!$A$19,IF(ROW(D963)-2&lt;10,CONCATENATE("00",ROW(D963)-2),IF(ROW(D963)-2&lt;100,CONCATENATE("0",ROW(D963)-2),ROW(D963)-2))),"")</f>
        <v/>
      </c>
      <c r="D963" s="17" t="str">
        <f>IF(ROW(D963)-2&lt;=Konfiguration!$B$8,CONCATENATE(MID(Konfiguration!$B$3,1,Konfiguration!$B$4),".",static_data!$A$19,IF(ROW(D963)-2&lt;10,CONCATENATE("00",ROW(D963)-2),IF(ROW(D963)-2&lt;100,CONCATENATE("0",ROW(D963)-2),ROW(D963)-2)),"@",Konfiguration!$B$5),"")</f>
        <v/>
      </c>
      <c r="E963" s="15"/>
      <c r="F963" s="17" t="str">
        <f>IF(ROW(D963)-2&lt;=Konfiguration!$B$9,CONCATENATE(static_data!$A$20,IF(ROW(D963)-2&lt;10,CONCATENATE("00",ROW(D963)-2),IF(ROW(D963)-2&lt;100,CONCATENATE("0",ROW(D963)-2),ROW(D963)-2))),"")</f>
        <v/>
      </c>
      <c r="G963" s="17" t="str">
        <f>IF(ROW(D963)-2&lt;=Konfiguration!$B$9,CONCATENATE(MID(Konfiguration!$B$3,1,Konfiguration!$B$4)),"")</f>
        <v/>
      </c>
      <c r="H963" s="17" t="str">
        <f>IF(ROW(I963)-2&lt;=Konfiguration!$B$9,CONCATENATE(MID(Konfiguration!$B$3,1,Konfiguration!$B$4),".",static_data!$A$20,IF(ROW(I963)-2&lt;10,CONCATENATE("00",ROW(I963)-2),IF(ROW(I963)-2&lt;100,CONCATENATE("0",ROW(I963)-2),ROW(I963)-2))),"")</f>
        <v/>
      </c>
      <c r="I963" s="17" t="str">
        <f>IF(ROW(I963)-2&lt;=Konfiguration!$B$9,CONCATENATE(MID(Konfiguration!$B$3,1,Konfiguration!$B$4),".",static_data!$A$20,IF(ROW(I963)-2&lt;10,CONCATENATE("00",ROW(I963)-2),IF(ROW(I963)-2&lt;100,CONCATENATE("0",ROW(I963)-2),ROW(I963)-2)),"@",Konfiguration!$B$5),"")</f>
        <v/>
      </c>
    </row>
    <row r="964" ht="15.75" customHeight="1">
      <c r="A964" s="17" t="str">
        <f>IF(ROW(D964)-2&lt;=Konfiguration!$B$8,CONCATENATE(static_data!$A$19,IF(ROW(D964)-2&lt;10,CONCATENATE("00",ROW(D964)-2),IF(ROW(D964)-2&lt;100,CONCATENATE("0",ROW(D964)-2),ROW(D964)-2))),"")</f>
        <v/>
      </c>
      <c r="B964" s="17" t="str">
        <f>IF(ROW(D964)-2&lt;=Konfiguration!$B$8,CONCATENATE(MID(Konfiguration!$B$3,1,Konfiguration!$B$4)),"")</f>
        <v/>
      </c>
      <c r="C964" s="17" t="str">
        <f>IF(ROW(D964)-2&lt;=Konfiguration!$B$8,CONCATENATE(MID(Konfiguration!$B$3,1,Konfiguration!$B$4),".",static_data!$A$19,IF(ROW(D964)-2&lt;10,CONCATENATE("00",ROW(D964)-2),IF(ROW(D964)-2&lt;100,CONCATENATE("0",ROW(D964)-2),ROW(D964)-2))),"")</f>
        <v/>
      </c>
      <c r="D964" s="17" t="str">
        <f>IF(ROW(D964)-2&lt;=Konfiguration!$B$8,CONCATENATE(MID(Konfiguration!$B$3,1,Konfiguration!$B$4),".",static_data!$A$19,IF(ROW(D964)-2&lt;10,CONCATENATE("00",ROW(D964)-2),IF(ROW(D964)-2&lt;100,CONCATENATE("0",ROW(D964)-2),ROW(D964)-2)),"@",Konfiguration!$B$5),"")</f>
        <v/>
      </c>
      <c r="E964" s="15"/>
      <c r="F964" s="17" t="str">
        <f>IF(ROW(D964)-2&lt;=Konfiguration!$B$9,CONCATENATE(static_data!$A$20,IF(ROW(D964)-2&lt;10,CONCATENATE("00",ROW(D964)-2),IF(ROW(D964)-2&lt;100,CONCATENATE("0",ROW(D964)-2),ROW(D964)-2))),"")</f>
        <v/>
      </c>
      <c r="G964" s="17" t="str">
        <f>IF(ROW(D964)-2&lt;=Konfiguration!$B$9,CONCATENATE(MID(Konfiguration!$B$3,1,Konfiguration!$B$4)),"")</f>
        <v/>
      </c>
      <c r="H964" s="17" t="str">
        <f>IF(ROW(I964)-2&lt;=Konfiguration!$B$9,CONCATENATE(MID(Konfiguration!$B$3,1,Konfiguration!$B$4),".",static_data!$A$20,IF(ROW(I964)-2&lt;10,CONCATENATE("00",ROW(I964)-2),IF(ROW(I964)-2&lt;100,CONCATENATE("0",ROW(I964)-2),ROW(I964)-2))),"")</f>
        <v/>
      </c>
      <c r="I964" s="17" t="str">
        <f>IF(ROW(I964)-2&lt;=Konfiguration!$B$9,CONCATENATE(MID(Konfiguration!$B$3,1,Konfiguration!$B$4),".",static_data!$A$20,IF(ROW(I964)-2&lt;10,CONCATENATE("00",ROW(I964)-2),IF(ROW(I964)-2&lt;100,CONCATENATE("0",ROW(I964)-2),ROW(I964)-2)),"@",Konfiguration!$B$5),"")</f>
        <v/>
      </c>
    </row>
    <row r="965" ht="15.75" customHeight="1">
      <c r="A965" s="17" t="str">
        <f>IF(ROW(D965)-2&lt;=Konfiguration!$B$8,CONCATENATE(static_data!$A$19,IF(ROW(D965)-2&lt;10,CONCATENATE("00",ROW(D965)-2),IF(ROW(D965)-2&lt;100,CONCATENATE("0",ROW(D965)-2),ROW(D965)-2))),"")</f>
        <v/>
      </c>
      <c r="B965" s="17" t="str">
        <f>IF(ROW(D965)-2&lt;=Konfiguration!$B$8,CONCATENATE(MID(Konfiguration!$B$3,1,Konfiguration!$B$4)),"")</f>
        <v/>
      </c>
      <c r="C965" s="17" t="str">
        <f>IF(ROW(D965)-2&lt;=Konfiguration!$B$8,CONCATENATE(MID(Konfiguration!$B$3,1,Konfiguration!$B$4),".",static_data!$A$19,IF(ROW(D965)-2&lt;10,CONCATENATE("00",ROW(D965)-2),IF(ROW(D965)-2&lt;100,CONCATENATE("0",ROW(D965)-2),ROW(D965)-2))),"")</f>
        <v/>
      </c>
      <c r="D965" s="17" t="str">
        <f>IF(ROW(D965)-2&lt;=Konfiguration!$B$8,CONCATENATE(MID(Konfiguration!$B$3,1,Konfiguration!$B$4),".",static_data!$A$19,IF(ROW(D965)-2&lt;10,CONCATENATE("00",ROW(D965)-2),IF(ROW(D965)-2&lt;100,CONCATENATE("0",ROW(D965)-2),ROW(D965)-2)),"@",Konfiguration!$B$5),"")</f>
        <v/>
      </c>
      <c r="E965" s="15"/>
      <c r="F965" s="17" t="str">
        <f>IF(ROW(D965)-2&lt;=Konfiguration!$B$9,CONCATENATE(static_data!$A$20,IF(ROW(D965)-2&lt;10,CONCATENATE("00",ROW(D965)-2),IF(ROW(D965)-2&lt;100,CONCATENATE("0",ROW(D965)-2),ROW(D965)-2))),"")</f>
        <v/>
      </c>
      <c r="G965" s="17" t="str">
        <f>IF(ROW(D965)-2&lt;=Konfiguration!$B$9,CONCATENATE(MID(Konfiguration!$B$3,1,Konfiguration!$B$4)),"")</f>
        <v/>
      </c>
      <c r="H965" s="17" t="str">
        <f>IF(ROW(I965)-2&lt;=Konfiguration!$B$9,CONCATENATE(MID(Konfiguration!$B$3,1,Konfiguration!$B$4),".",static_data!$A$20,IF(ROW(I965)-2&lt;10,CONCATENATE("00",ROW(I965)-2),IF(ROW(I965)-2&lt;100,CONCATENATE("0",ROW(I965)-2),ROW(I965)-2))),"")</f>
        <v/>
      </c>
      <c r="I965" s="17" t="str">
        <f>IF(ROW(I965)-2&lt;=Konfiguration!$B$9,CONCATENATE(MID(Konfiguration!$B$3,1,Konfiguration!$B$4),".",static_data!$A$20,IF(ROW(I965)-2&lt;10,CONCATENATE("00",ROW(I965)-2),IF(ROW(I965)-2&lt;100,CONCATENATE("0",ROW(I965)-2),ROW(I965)-2)),"@",Konfiguration!$B$5),"")</f>
        <v/>
      </c>
    </row>
    <row r="966" ht="15.75" customHeight="1">
      <c r="A966" s="17" t="str">
        <f>IF(ROW(D966)-2&lt;=Konfiguration!$B$8,CONCATENATE(static_data!$A$19,IF(ROW(D966)-2&lt;10,CONCATENATE("00",ROW(D966)-2),IF(ROW(D966)-2&lt;100,CONCATENATE("0",ROW(D966)-2),ROW(D966)-2))),"")</f>
        <v/>
      </c>
      <c r="B966" s="17" t="str">
        <f>IF(ROW(D966)-2&lt;=Konfiguration!$B$8,CONCATENATE(MID(Konfiguration!$B$3,1,Konfiguration!$B$4)),"")</f>
        <v/>
      </c>
      <c r="C966" s="17" t="str">
        <f>IF(ROW(D966)-2&lt;=Konfiguration!$B$8,CONCATENATE(MID(Konfiguration!$B$3,1,Konfiguration!$B$4),".",static_data!$A$19,IF(ROW(D966)-2&lt;10,CONCATENATE("00",ROW(D966)-2),IF(ROW(D966)-2&lt;100,CONCATENATE("0",ROW(D966)-2),ROW(D966)-2))),"")</f>
        <v/>
      </c>
      <c r="D966" s="17" t="str">
        <f>IF(ROW(D966)-2&lt;=Konfiguration!$B$8,CONCATENATE(MID(Konfiguration!$B$3,1,Konfiguration!$B$4),".",static_data!$A$19,IF(ROW(D966)-2&lt;10,CONCATENATE("00",ROW(D966)-2),IF(ROW(D966)-2&lt;100,CONCATENATE("0",ROW(D966)-2),ROW(D966)-2)),"@",Konfiguration!$B$5),"")</f>
        <v/>
      </c>
      <c r="E966" s="15"/>
      <c r="F966" s="17" t="str">
        <f>IF(ROW(D966)-2&lt;=Konfiguration!$B$9,CONCATENATE(static_data!$A$20,IF(ROW(D966)-2&lt;10,CONCATENATE("00",ROW(D966)-2),IF(ROW(D966)-2&lt;100,CONCATENATE("0",ROW(D966)-2),ROW(D966)-2))),"")</f>
        <v/>
      </c>
      <c r="G966" s="17" t="str">
        <f>IF(ROW(D966)-2&lt;=Konfiguration!$B$9,CONCATENATE(MID(Konfiguration!$B$3,1,Konfiguration!$B$4)),"")</f>
        <v/>
      </c>
      <c r="H966" s="17" t="str">
        <f>IF(ROW(I966)-2&lt;=Konfiguration!$B$9,CONCATENATE(MID(Konfiguration!$B$3,1,Konfiguration!$B$4),".",static_data!$A$20,IF(ROW(I966)-2&lt;10,CONCATENATE("00",ROW(I966)-2),IF(ROW(I966)-2&lt;100,CONCATENATE("0",ROW(I966)-2),ROW(I966)-2))),"")</f>
        <v/>
      </c>
      <c r="I966" s="17" t="str">
        <f>IF(ROW(I966)-2&lt;=Konfiguration!$B$9,CONCATENATE(MID(Konfiguration!$B$3,1,Konfiguration!$B$4),".",static_data!$A$20,IF(ROW(I966)-2&lt;10,CONCATENATE("00",ROW(I966)-2),IF(ROW(I966)-2&lt;100,CONCATENATE("0",ROW(I966)-2),ROW(I966)-2)),"@",Konfiguration!$B$5),"")</f>
        <v/>
      </c>
    </row>
    <row r="967" ht="15.75" customHeight="1">
      <c r="A967" s="17" t="str">
        <f>IF(ROW(D967)-2&lt;=Konfiguration!$B$8,CONCATENATE(static_data!$A$19,IF(ROW(D967)-2&lt;10,CONCATENATE("00",ROW(D967)-2),IF(ROW(D967)-2&lt;100,CONCATENATE("0",ROW(D967)-2),ROW(D967)-2))),"")</f>
        <v/>
      </c>
      <c r="B967" s="17" t="str">
        <f>IF(ROW(D967)-2&lt;=Konfiguration!$B$8,CONCATENATE(MID(Konfiguration!$B$3,1,Konfiguration!$B$4)),"")</f>
        <v/>
      </c>
      <c r="C967" s="17" t="str">
        <f>IF(ROW(D967)-2&lt;=Konfiguration!$B$8,CONCATENATE(MID(Konfiguration!$B$3,1,Konfiguration!$B$4),".",static_data!$A$19,IF(ROW(D967)-2&lt;10,CONCATENATE("00",ROW(D967)-2),IF(ROW(D967)-2&lt;100,CONCATENATE("0",ROW(D967)-2),ROW(D967)-2))),"")</f>
        <v/>
      </c>
      <c r="D967" s="17" t="str">
        <f>IF(ROW(D967)-2&lt;=Konfiguration!$B$8,CONCATENATE(MID(Konfiguration!$B$3,1,Konfiguration!$B$4),".",static_data!$A$19,IF(ROW(D967)-2&lt;10,CONCATENATE("00",ROW(D967)-2),IF(ROW(D967)-2&lt;100,CONCATENATE("0",ROW(D967)-2),ROW(D967)-2)),"@",Konfiguration!$B$5),"")</f>
        <v/>
      </c>
      <c r="E967" s="15"/>
      <c r="F967" s="17" t="str">
        <f>IF(ROW(D967)-2&lt;=Konfiguration!$B$9,CONCATENATE(static_data!$A$20,IF(ROW(D967)-2&lt;10,CONCATENATE("00",ROW(D967)-2),IF(ROW(D967)-2&lt;100,CONCATENATE("0",ROW(D967)-2),ROW(D967)-2))),"")</f>
        <v/>
      </c>
      <c r="G967" s="17" t="str">
        <f>IF(ROW(D967)-2&lt;=Konfiguration!$B$9,CONCATENATE(MID(Konfiguration!$B$3,1,Konfiguration!$B$4)),"")</f>
        <v/>
      </c>
      <c r="H967" s="17" t="str">
        <f>IF(ROW(I967)-2&lt;=Konfiguration!$B$9,CONCATENATE(MID(Konfiguration!$B$3,1,Konfiguration!$B$4),".",static_data!$A$20,IF(ROW(I967)-2&lt;10,CONCATENATE("00",ROW(I967)-2),IF(ROW(I967)-2&lt;100,CONCATENATE("0",ROW(I967)-2),ROW(I967)-2))),"")</f>
        <v/>
      </c>
      <c r="I967" s="17" t="str">
        <f>IF(ROW(I967)-2&lt;=Konfiguration!$B$9,CONCATENATE(MID(Konfiguration!$B$3,1,Konfiguration!$B$4),".",static_data!$A$20,IF(ROW(I967)-2&lt;10,CONCATENATE("00",ROW(I967)-2),IF(ROW(I967)-2&lt;100,CONCATENATE("0",ROW(I967)-2),ROW(I967)-2)),"@",Konfiguration!$B$5),"")</f>
        <v/>
      </c>
    </row>
    <row r="968" ht="15.75" customHeight="1">
      <c r="A968" s="17" t="str">
        <f>IF(ROW(D968)-2&lt;=Konfiguration!$B$8,CONCATENATE(static_data!$A$19,IF(ROW(D968)-2&lt;10,CONCATENATE("00",ROW(D968)-2),IF(ROW(D968)-2&lt;100,CONCATENATE("0",ROW(D968)-2),ROW(D968)-2))),"")</f>
        <v/>
      </c>
      <c r="B968" s="17" t="str">
        <f>IF(ROW(D968)-2&lt;=Konfiguration!$B$8,CONCATENATE(MID(Konfiguration!$B$3,1,Konfiguration!$B$4)),"")</f>
        <v/>
      </c>
      <c r="C968" s="17" t="str">
        <f>IF(ROW(D968)-2&lt;=Konfiguration!$B$8,CONCATENATE(MID(Konfiguration!$B$3,1,Konfiguration!$B$4),".",static_data!$A$19,IF(ROW(D968)-2&lt;10,CONCATENATE("00",ROW(D968)-2),IF(ROW(D968)-2&lt;100,CONCATENATE("0",ROW(D968)-2),ROW(D968)-2))),"")</f>
        <v/>
      </c>
      <c r="D968" s="17" t="str">
        <f>IF(ROW(D968)-2&lt;=Konfiguration!$B$8,CONCATENATE(MID(Konfiguration!$B$3,1,Konfiguration!$B$4),".",static_data!$A$19,IF(ROW(D968)-2&lt;10,CONCATENATE("00",ROW(D968)-2),IF(ROW(D968)-2&lt;100,CONCATENATE("0",ROW(D968)-2),ROW(D968)-2)),"@",Konfiguration!$B$5),"")</f>
        <v/>
      </c>
      <c r="E968" s="15"/>
      <c r="F968" s="17" t="str">
        <f>IF(ROW(D968)-2&lt;=Konfiguration!$B$9,CONCATENATE(static_data!$A$20,IF(ROW(D968)-2&lt;10,CONCATENATE("00",ROW(D968)-2),IF(ROW(D968)-2&lt;100,CONCATENATE("0",ROW(D968)-2),ROW(D968)-2))),"")</f>
        <v/>
      </c>
      <c r="G968" s="17" t="str">
        <f>IF(ROW(D968)-2&lt;=Konfiguration!$B$9,CONCATENATE(MID(Konfiguration!$B$3,1,Konfiguration!$B$4)),"")</f>
        <v/>
      </c>
      <c r="H968" s="17" t="str">
        <f>IF(ROW(I968)-2&lt;=Konfiguration!$B$9,CONCATENATE(MID(Konfiguration!$B$3,1,Konfiguration!$B$4),".",static_data!$A$20,IF(ROW(I968)-2&lt;10,CONCATENATE("00",ROW(I968)-2),IF(ROW(I968)-2&lt;100,CONCATENATE("0",ROW(I968)-2),ROW(I968)-2))),"")</f>
        <v/>
      </c>
      <c r="I968" s="17" t="str">
        <f>IF(ROW(I968)-2&lt;=Konfiguration!$B$9,CONCATENATE(MID(Konfiguration!$B$3,1,Konfiguration!$B$4),".",static_data!$A$20,IF(ROW(I968)-2&lt;10,CONCATENATE("00",ROW(I968)-2),IF(ROW(I968)-2&lt;100,CONCATENATE("0",ROW(I968)-2),ROW(I968)-2)),"@",Konfiguration!$B$5),"")</f>
        <v/>
      </c>
    </row>
    <row r="969" ht="15.75" customHeight="1">
      <c r="A969" s="17" t="str">
        <f>IF(ROW(D969)-2&lt;=Konfiguration!$B$8,CONCATENATE(static_data!$A$19,IF(ROW(D969)-2&lt;10,CONCATENATE("00",ROW(D969)-2),IF(ROW(D969)-2&lt;100,CONCATENATE("0",ROW(D969)-2),ROW(D969)-2))),"")</f>
        <v/>
      </c>
      <c r="B969" s="17" t="str">
        <f>IF(ROW(D969)-2&lt;=Konfiguration!$B$8,CONCATENATE(MID(Konfiguration!$B$3,1,Konfiguration!$B$4)),"")</f>
        <v/>
      </c>
      <c r="C969" s="17" t="str">
        <f>IF(ROW(D969)-2&lt;=Konfiguration!$B$8,CONCATENATE(MID(Konfiguration!$B$3,1,Konfiguration!$B$4),".",static_data!$A$19,IF(ROW(D969)-2&lt;10,CONCATENATE("00",ROW(D969)-2),IF(ROW(D969)-2&lt;100,CONCATENATE("0",ROW(D969)-2),ROW(D969)-2))),"")</f>
        <v/>
      </c>
      <c r="D969" s="17" t="str">
        <f>IF(ROW(D969)-2&lt;=Konfiguration!$B$8,CONCATENATE(MID(Konfiguration!$B$3,1,Konfiguration!$B$4),".",static_data!$A$19,IF(ROW(D969)-2&lt;10,CONCATENATE("00",ROW(D969)-2),IF(ROW(D969)-2&lt;100,CONCATENATE("0",ROW(D969)-2),ROW(D969)-2)),"@",Konfiguration!$B$5),"")</f>
        <v/>
      </c>
      <c r="E969" s="15"/>
      <c r="F969" s="17" t="str">
        <f>IF(ROW(D969)-2&lt;=Konfiguration!$B$9,CONCATENATE(static_data!$A$20,IF(ROW(D969)-2&lt;10,CONCATENATE("00",ROW(D969)-2),IF(ROW(D969)-2&lt;100,CONCATENATE("0",ROW(D969)-2),ROW(D969)-2))),"")</f>
        <v/>
      </c>
      <c r="G969" s="17" t="str">
        <f>IF(ROW(D969)-2&lt;=Konfiguration!$B$9,CONCATENATE(MID(Konfiguration!$B$3,1,Konfiguration!$B$4)),"")</f>
        <v/>
      </c>
      <c r="H969" s="17" t="str">
        <f>IF(ROW(I969)-2&lt;=Konfiguration!$B$9,CONCATENATE(MID(Konfiguration!$B$3,1,Konfiguration!$B$4),".",static_data!$A$20,IF(ROW(I969)-2&lt;10,CONCATENATE("00",ROW(I969)-2),IF(ROW(I969)-2&lt;100,CONCATENATE("0",ROW(I969)-2),ROW(I969)-2))),"")</f>
        <v/>
      </c>
      <c r="I969" s="17" t="str">
        <f>IF(ROW(I969)-2&lt;=Konfiguration!$B$9,CONCATENATE(MID(Konfiguration!$B$3,1,Konfiguration!$B$4),".",static_data!$A$20,IF(ROW(I969)-2&lt;10,CONCATENATE("00",ROW(I969)-2),IF(ROW(I969)-2&lt;100,CONCATENATE("0",ROW(I969)-2),ROW(I969)-2)),"@",Konfiguration!$B$5),"")</f>
        <v/>
      </c>
    </row>
    <row r="970" ht="15.75" customHeight="1">
      <c r="A970" s="17" t="str">
        <f>IF(ROW(D970)-2&lt;=Konfiguration!$B$8,CONCATENATE(static_data!$A$19,IF(ROW(D970)-2&lt;10,CONCATENATE("00",ROW(D970)-2),IF(ROW(D970)-2&lt;100,CONCATENATE("0",ROW(D970)-2),ROW(D970)-2))),"")</f>
        <v/>
      </c>
      <c r="B970" s="17" t="str">
        <f>IF(ROW(D970)-2&lt;=Konfiguration!$B$8,CONCATENATE(MID(Konfiguration!$B$3,1,Konfiguration!$B$4)),"")</f>
        <v/>
      </c>
      <c r="C970" s="17" t="str">
        <f>IF(ROW(D970)-2&lt;=Konfiguration!$B$8,CONCATENATE(MID(Konfiguration!$B$3,1,Konfiguration!$B$4),".",static_data!$A$19,IF(ROW(D970)-2&lt;10,CONCATENATE("00",ROW(D970)-2),IF(ROW(D970)-2&lt;100,CONCATENATE("0",ROW(D970)-2),ROW(D970)-2))),"")</f>
        <v/>
      </c>
      <c r="D970" s="17" t="str">
        <f>IF(ROW(D970)-2&lt;=Konfiguration!$B$8,CONCATENATE(MID(Konfiguration!$B$3,1,Konfiguration!$B$4),".",static_data!$A$19,IF(ROW(D970)-2&lt;10,CONCATENATE("00",ROW(D970)-2),IF(ROW(D970)-2&lt;100,CONCATENATE("0",ROW(D970)-2),ROW(D970)-2)),"@",Konfiguration!$B$5),"")</f>
        <v/>
      </c>
      <c r="E970" s="15"/>
      <c r="F970" s="17" t="str">
        <f>IF(ROW(D970)-2&lt;=Konfiguration!$B$9,CONCATENATE(static_data!$A$20,IF(ROW(D970)-2&lt;10,CONCATENATE("00",ROW(D970)-2),IF(ROW(D970)-2&lt;100,CONCATENATE("0",ROW(D970)-2),ROW(D970)-2))),"")</f>
        <v/>
      </c>
      <c r="G970" s="17" t="str">
        <f>IF(ROW(D970)-2&lt;=Konfiguration!$B$9,CONCATENATE(MID(Konfiguration!$B$3,1,Konfiguration!$B$4)),"")</f>
        <v/>
      </c>
      <c r="H970" s="17" t="str">
        <f>IF(ROW(I970)-2&lt;=Konfiguration!$B$9,CONCATENATE(MID(Konfiguration!$B$3,1,Konfiguration!$B$4),".",static_data!$A$20,IF(ROW(I970)-2&lt;10,CONCATENATE("00",ROW(I970)-2),IF(ROW(I970)-2&lt;100,CONCATENATE("0",ROW(I970)-2),ROW(I970)-2))),"")</f>
        <v/>
      </c>
      <c r="I970" s="17" t="str">
        <f>IF(ROW(I970)-2&lt;=Konfiguration!$B$9,CONCATENATE(MID(Konfiguration!$B$3,1,Konfiguration!$B$4),".",static_data!$A$20,IF(ROW(I970)-2&lt;10,CONCATENATE("00",ROW(I970)-2),IF(ROW(I970)-2&lt;100,CONCATENATE("0",ROW(I970)-2),ROW(I970)-2)),"@",Konfiguration!$B$5),"")</f>
        <v/>
      </c>
    </row>
    <row r="971" ht="15.75" customHeight="1">
      <c r="A971" s="17" t="str">
        <f>IF(ROW(D971)-2&lt;=Konfiguration!$B$8,CONCATENATE(static_data!$A$19,IF(ROW(D971)-2&lt;10,CONCATENATE("00",ROW(D971)-2),IF(ROW(D971)-2&lt;100,CONCATENATE("0",ROW(D971)-2),ROW(D971)-2))),"")</f>
        <v/>
      </c>
      <c r="B971" s="17" t="str">
        <f>IF(ROW(D971)-2&lt;=Konfiguration!$B$8,CONCATENATE(MID(Konfiguration!$B$3,1,Konfiguration!$B$4)),"")</f>
        <v/>
      </c>
      <c r="C971" s="17" t="str">
        <f>IF(ROW(D971)-2&lt;=Konfiguration!$B$8,CONCATENATE(MID(Konfiguration!$B$3,1,Konfiguration!$B$4),".",static_data!$A$19,IF(ROW(D971)-2&lt;10,CONCATENATE("00",ROW(D971)-2),IF(ROW(D971)-2&lt;100,CONCATENATE("0",ROW(D971)-2),ROW(D971)-2))),"")</f>
        <v/>
      </c>
      <c r="D971" s="17" t="str">
        <f>IF(ROW(D971)-2&lt;=Konfiguration!$B$8,CONCATENATE(MID(Konfiguration!$B$3,1,Konfiguration!$B$4),".",static_data!$A$19,IF(ROW(D971)-2&lt;10,CONCATENATE("00",ROW(D971)-2),IF(ROW(D971)-2&lt;100,CONCATENATE("0",ROW(D971)-2),ROW(D971)-2)),"@",Konfiguration!$B$5),"")</f>
        <v/>
      </c>
      <c r="E971" s="15"/>
      <c r="F971" s="17" t="str">
        <f>IF(ROW(D971)-2&lt;=Konfiguration!$B$9,CONCATENATE(static_data!$A$20,IF(ROW(D971)-2&lt;10,CONCATENATE("00",ROW(D971)-2),IF(ROW(D971)-2&lt;100,CONCATENATE("0",ROW(D971)-2),ROW(D971)-2))),"")</f>
        <v/>
      </c>
      <c r="G971" s="17" t="str">
        <f>IF(ROW(D971)-2&lt;=Konfiguration!$B$9,CONCATENATE(MID(Konfiguration!$B$3,1,Konfiguration!$B$4)),"")</f>
        <v/>
      </c>
      <c r="H971" s="17" t="str">
        <f>IF(ROW(I971)-2&lt;=Konfiguration!$B$9,CONCATENATE(MID(Konfiguration!$B$3,1,Konfiguration!$B$4),".",static_data!$A$20,IF(ROW(I971)-2&lt;10,CONCATENATE("00",ROW(I971)-2),IF(ROW(I971)-2&lt;100,CONCATENATE("0",ROW(I971)-2),ROW(I971)-2))),"")</f>
        <v/>
      </c>
      <c r="I971" s="17" t="str">
        <f>IF(ROW(I971)-2&lt;=Konfiguration!$B$9,CONCATENATE(MID(Konfiguration!$B$3,1,Konfiguration!$B$4),".",static_data!$A$20,IF(ROW(I971)-2&lt;10,CONCATENATE("00",ROW(I971)-2),IF(ROW(I971)-2&lt;100,CONCATENATE("0",ROW(I971)-2),ROW(I971)-2)),"@",Konfiguration!$B$5),"")</f>
        <v/>
      </c>
    </row>
    <row r="972" ht="15.75" customHeight="1">
      <c r="A972" s="17" t="str">
        <f>IF(ROW(D972)-2&lt;=Konfiguration!$B$8,CONCATENATE(static_data!$A$19,IF(ROW(D972)-2&lt;10,CONCATENATE("00",ROW(D972)-2),IF(ROW(D972)-2&lt;100,CONCATENATE("0",ROW(D972)-2),ROW(D972)-2))),"")</f>
        <v/>
      </c>
      <c r="B972" s="17" t="str">
        <f>IF(ROW(D972)-2&lt;=Konfiguration!$B$8,CONCATENATE(MID(Konfiguration!$B$3,1,Konfiguration!$B$4)),"")</f>
        <v/>
      </c>
      <c r="C972" s="17" t="str">
        <f>IF(ROW(D972)-2&lt;=Konfiguration!$B$8,CONCATENATE(MID(Konfiguration!$B$3,1,Konfiguration!$B$4),".",static_data!$A$19,IF(ROW(D972)-2&lt;10,CONCATENATE("00",ROW(D972)-2),IF(ROW(D972)-2&lt;100,CONCATENATE("0",ROW(D972)-2),ROW(D972)-2))),"")</f>
        <v/>
      </c>
      <c r="D972" s="17" t="str">
        <f>IF(ROW(D972)-2&lt;=Konfiguration!$B$8,CONCATENATE(MID(Konfiguration!$B$3,1,Konfiguration!$B$4),".",static_data!$A$19,IF(ROW(D972)-2&lt;10,CONCATENATE("00",ROW(D972)-2),IF(ROW(D972)-2&lt;100,CONCATENATE("0",ROW(D972)-2),ROW(D972)-2)),"@",Konfiguration!$B$5),"")</f>
        <v/>
      </c>
      <c r="E972" s="15"/>
      <c r="F972" s="17" t="str">
        <f>IF(ROW(D972)-2&lt;=Konfiguration!$B$9,CONCATENATE(static_data!$A$20,IF(ROW(D972)-2&lt;10,CONCATENATE("00",ROW(D972)-2),IF(ROW(D972)-2&lt;100,CONCATENATE("0",ROW(D972)-2),ROW(D972)-2))),"")</f>
        <v/>
      </c>
      <c r="G972" s="17" t="str">
        <f>IF(ROW(D972)-2&lt;=Konfiguration!$B$9,CONCATENATE(MID(Konfiguration!$B$3,1,Konfiguration!$B$4)),"")</f>
        <v/>
      </c>
      <c r="H972" s="17" t="str">
        <f>IF(ROW(I972)-2&lt;=Konfiguration!$B$9,CONCATENATE(MID(Konfiguration!$B$3,1,Konfiguration!$B$4),".",static_data!$A$20,IF(ROW(I972)-2&lt;10,CONCATENATE("00",ROW(I972)-2),IF(ROW(I972)-2&lt;100,CONCATENATE("0",ROW(I972)-2),ROW(I972)-2))),"")</f>
        <v/>
      </c>
      <c r="I972" s="17" t="str">
        <f>IF(ROW(I972)-2&lt;=Konfiguration!$B$9,CONCATENATE(MID(Konfiguration!$B$3,1,Konfiguration!$B$4),".",static_data!$A$20,IF(ROW(I972)-2&lt;10,CONCATENATE("00",ROW(I972)-2),IF(ROW(I972)-2&lt;100,CONCATENATE("0",ROW(I972)-2),ROW(I972)-2)),"@",Konfiguration!$B$5),"")</f>
        <v/>
      </c>
    </row>
    <row r="973" ht="15.75" customHeight="1">
      <c r="A973" s="17" t="str">
        <f>IF(ROW(D973)-2&lt;=Konfiguration!$B$8,CONCATENATE(static_data!$A$19,IF(ROW(D973)-2&lt;10,CONCATENATE("00",ROW(D973)-2),IF(ROW(D973)-2&lt;100,CONCATENATE("0",ROW(D973)-2),ROW(D973)-2))),"")</f>
        <v/>
      </c>
      <c r="B973" s="17" t="str">
        <f>IF(ROW(D973)-2&lt;=Konfiguration!$B$8,CONCATENATE(MID(Konfiguration!$B$3,1,Konfiguration!$B$4)),"")</f>
        <v/>
      </c>
      <c r="C973" s="17" t="str">
        <f>IF(ROW(D973)-2&lt;=Konfiguration!$B$8,CONCATENATE(MID(Konfiguration!$B$3,1,Konfiguration!$B$4),".",static_data!$A$19,IF(ROW(D973)-2&lt;10,CONCATENATE("00",ROW(D973)-2),IF(ROW(D973)-2&lt;100,CONCATENATE("0",ROW(D973)-2),ROW(D973)-2))),"")</f>
        <v/>
      </c>
      <c r="D973" s="17" t="str">
        <f>IF(ROW(D973)-2&lt;=Konfiguration!$B$8,CONCATENATE(MID(Konfiguration!$B$3,1,Konfiguration!$B$4),".",static_data!$A$19,IF(ROW(D973)-2&lt;10,CONCATENATE("00",ROW(D973)-2),IF(ROW(D973)-2&lt;100,CONCATENATE("0",ROW(D973)-2),ROW(D973)-2)),"@",Konfiguration!$B$5),"")</f>
        <v/>
      </c>
      <c r="E973" s="15"/>
      <c r="F973" s="17" t="str">
        <f>IF(ROW(D973)-2&lt;=Konfiguration!$B$9,CONCATENATE(static_data!$A$20,IF(ROW(D973)-2&lt;10,CONCATENATE("00",ROW(D973)-2),IF(ROW(D973)-2&lt;100,CONCATENATE("0",ROW(D973)-2),ROW(D973)-2))),"")</f>
        <v/>
      </c>
      <c r="G973" s="17" t="str">
        <f>IF(ROW(D973)-2&lt;=Konfiguration!$B$9,CONCATENATE(MID(Konfiguration!$B$3,1,Konfiguration!$B$4)),"")</f>
        <v/>
      </c>
      <c r="H973" s="17" t="str">
        <f>IF(ROW(I973)-2&lt;=Konfiguration!$B$9,CONCATENATE(MID(Konfiguration!$B$3,1,Konfiguration!$B$4),".",static_data!$A$20,IF(ROW(I973)-2&lt;10,CONCATENATE("00",ROW(I973)-2),IF(ROW(I973)-2&lt;100,CONCATENATE("0",ROW(I973)-2),ROW(I973)-2))),"")</f>
        <v/>
      </c>
      <c r="I973" s="17" t="str">
        <f>IF(ROW(I973)-2&lt;=Konfiguration!$B$9,CONCATENATE(MID(Konfiguration!$B$3,1,Konfiguration!$B$4),".",static_data!$A$20,IF(ROW(I973)-2&lt;10,CONCATENATE("00",ROW(I973)-2),IF(ROW(I973)-2&lt;100,CONCATENATE("0",ROW(I973)-2),ROW(I973)-2)),"@",Konfiguration!$B$5),"")</f>
        <v/>
      </c>
    </row>
    <row r="974" ht="15.75" customHeight="1">
      <c r="A974" s="17" t="str">
        <f>IF(ROW(D974)-2&lt;=Konfiguration!$B$8,CONCATENATE(static_data!$A$19,IF(ROW(D974)-2&lt;10,CONCATENATE("00",ROW(D974)-2),IF(ROW(D974)-2&lt;100,CONCATENATE("0",ROW(D974)-2),ROW(D974)-2))),"")</f>
        <v/>
      </c>
      <c r="B974" s="17" t="str">
        <f>IF(ROW(D974)-2&lt;=Konfiguration!$B$8,CONCATENATE(MID(Konfiguration!$B$3,1,Konfiguration!$B$4)),"")</f>
        <v/>
      </c>
      <c r="C974" s="17" t="str">
        <f>IF(ROW(D974)-2&lt;=Konfiguration!$B$8,CONCATENATE(MID(Konfiguration!$B$3,1,Konfiguration!$B$4),".",static_data!$A$19,IF(ROW(D974)-2&lt;10,CONCATENATE("00",ROW(D974)-2),IF(ROW(D974)-2&lt;100,CONCATENATE("0",ROW(D974)-2),ROW(D974)-2))),"")</f>
        <v/>
      </c>
      <c r="D974" s="17" t="str">
        <f>IF(ROW(D974)-2&lt;=Konfiguration!$B$8,CONCATENATE(MID(Konfiguration!$B$3,1,Konfiguration!$B$4),".",static_data!$A$19,IF(ROW(D974)-2&lt;10,CONCATENATE("00",ROW(D974)-2),IF(ROW(D974)-2&lt;100,CONCATENATE("0",ROW(D974)-2),ROW(D974)-2)),"@",Konfiguration!$B$5),"")</f>
        <v/>
      </c>
      <c r="E974" s="15"/>
      <c r="F974" s="17" t="str">
        <f>IF(ROW(D974)-2&lt;=Konfiguration!$B$9,CONCATENATE(static_data!$A$20,IF(ROW(D974)-2&lt;10,CONCATENATE("00",ROW(D974)-2),IF(ROW(D974)-2&lt;100,CONCATENATE("0",ROW(D974)-2),ROW(D974)-2))),"")</f>
        <v/>
      </c>
      <c r="G974" s="17" t="str">
        <f>IF(ROW(D974)-2&lt;=Konfiguration!$B$9,CONCATENATE(MID(Konfiguration!$B$3,1,Konfiguration!$B$4)),"")</f>
        <v/>
      </c>
      <c r="H974" s="17" t="str">
        <f>IF(ROW(I974)-2&lt;=Konfiguration!$B$9,CONCATENATE(MID(Konfiguration!$B$3,1,Konfiguration!$B$4),".",static_data!$A$20,IF(ROW(I974)-2&lt;10,CONCATENATE("00",ROW(I974)-2),IF(ROW(I974)-2&lt;100,CONCATENATE("0",ROW(I974)-2),ROW(I974)-2))),"")</f>
        <v/>
      </c>
      <c r="I974" s="17" t="str">
        <f>IF(ROW(I974)-2&lt;=Konfiguration!$B$9,CONCATENATE(MID(Konfiguration!$B$3,1,Konfiguration!$B$4),".",static_data!$A$20,IF(ROW(I974)-2&lt;10,CONCATENATE("00",ROW(I974)-2),IF(ROW(I974)-2&lt;100,CONCATENATE("0",ROW(I974)-2),ROW(I974)-2)),"@",Konfiguration!$B$5),"")</f>
        <v/>
      </c>
    </row>
    <row r="975" ht="15.75" customHeight="1">
      <c r="A975" s="17" t="str">
        <f>IF(ROW(D975)-2&lt;=Konfiguration!$B$8,CONCATENATE(static_data!$A$19,IF(ROW(D975)-2&lt;10,CONCATENATE("00",ROW(D975)-2),IF(ROW(D975)-2&lt;100,CONCATENATE("0",ROW(D975)-2),ROW(D975)-2))),"")</f>
        <v/>
      </c>
      <c r="B975" s="17" t="str">
        <f>IF(ROW(D975)-2&lt;=Konfiguration!$B$8,CONCATENATE(MID(Konfiguration!$B$3,1,Konfiguration!$B$4)),"")</f>
        <v/>
      </c>
      <c r="C975" s="17" t="str">
        <f>IF(ROW(D975)-2&lt;=Konfiguration!$B$8,CONCATENATE(MID(Konfiguration!$B$3,1,Konfiguration!$B$4),".",static_data!$A$19,IF(ROW(D975)-2&lt;10,CONCATENATE("00",ROW(D975)-2),IF(ROW(D975)-2&lt;100,CONCATENATE("0",ROW(D975)-2),ROW(D975)-2))),"")</f>
        <v/>
      </c>
      <c r="D975" s="17" t="str">
        <f>IF(ROW(D975)-2&lt;=Konfiguration!$B$8,CONCATENATE(MID(Konfiguration!$B$3,1,Konfiguration!$B$4),".",static_data!$A$19,IF(ROW(D975)-2&lt;10,CONCATENATE("00",ROW(D975)-2),IF(ROW(D975)-2&lt;100,CONCATENATE("0",ROW(D975)-2),ROW(D975)-2)),"@",Konfiguration!$B$5),"")</f>
        <v/>
      </c>
      <c r="E975" s="15"/>
      <c r="F975" s="17" t="str">
        <f>IF(ROW(D975)-2&lt;=Konfiguration!$B$9,CONCATENATE(static_data!$A$20,IF(ROW(D975)-2&lt;10,CONCATENATE("00",ROW(D975)-2),IF(ROW(D975)-2&lt;100,CONCATENATE("0",ROW(D975)-2),ROW(D975)-2))),"")</f>
        <v/>
      </c>
      <c r="G975" s="17" t="str">
        <f>IF(ROW(D975)-2&lt;=Konfiguration!$B$9,CONCATENATE(MID(Konfiguration!$B$3,1,Konfiguration!$B$4)),"")</f>
        <v/>
      </c>
      <c r="H975" s="17" t="str">
        <f>IF(ROW(I975)-2&lt;=Konfiguration!$B$9,CONCATENATE(MID(Konfiguration!$B$3,1,Konfiguration!$B$4),".",static_data!$A$20,IF(ROW(I975)-2&lt;10,CONCATENATE("00",ROW(I975)-2),IF(ROW(I975)-2&lt;100,CONCATENATE("0",ROW(I975)-2),ROW(I975)-2))),"")</f>
        <v/>
      </c>
      <c r="I975" s="17" t="str">
        <f>IF(ROW(I975)-2&lt;=Konfiguration!$B$9,CONCATENATE(MID(Konfiguration!$B$3,1,Konfiguration!$B$4),".",static_data!$A$20,IF(ROW(I975)-2&lt;10,CONCATENATE("00",ROW(I975)-2),IF(ROW(I975)-2&lt;100,CONCATENATE("0",ROW(I975)-2),ROW(I975)-2)),"@",Konfiguration!$B$5),"")</f>
        <v/>
      </c>
    </row>
    <row r="976" ht="15.75" customHeight="1">
      <c r="A976" s="17" t="str">
        <f>IF(ROW(D976)-2&lt;=Konfiguration!$B$8,CONCATENATE(static_data!$A$19,IF(ROW(D976)-2&lt;10,CONCATENATE("00",ROW(D976)-2),IF(ROW(D976)-2&lt;100,CONCATENATE("0",ROW(D976)-2),ROW(D976)-2))),"")</f>
        <v/>
      </c>
      <c r="B976" s="17" t="str">
        <f>IF(ROW(D976)-2&lt;=Konfiguration!$B$8,CONCATENATE(MID(Konfiguration!$B$3,1,Konfiguration!$B$4)),"")</f>
        <v/>
      </c>
      <c r="C976" s="17" t="str">
        <f>IF(ROW(D976)-2&lt;=Konfiguration!$B$8,CONCATENATE(MID(Konfiguration!$B$3,1,Konfiguration!$B$4),".",static_data!$A$19,IF(ROW(D976)-2&lt;10,CONCATENATE("00",ROW(D976)-2),IF(ROW(D976)-2&lt;100,CONCATENATE("0",ROW(D976)-2),ROW(D976)-2))),"")</f>
        <v/>
      </c>
      <c r="D976" s="17" t="str">
        <f>IF(ROW(D976)-2&lt;=Konfiguration!$B$8,CONCATENATE(MID(Konfiguration!$B$3,1,Konfiguration!$B$4),".",static_data!$A$19,IF(ROW(D976)-2&lt;10,CONCATENATE("00",ROW(D976)-2),IF(ROW(D976)-2&lt;100,CONCATENATE("0",ROW(D976)-2),ROW(D976)-2)),"@",Konfiguration!$B$5),"")</f>
        <v/>
      </c>
      <c r="E976" s="15"/>
      <c r="F976" s="17" t="str">
        <f>IF(ROW(D976)-2&lt;=Konfiguration!$B$9,CONCATENATE(static_data!$A$20,IF(ROW(D976)-2&lt;10,CONCATENATE("00",ROW(D976)-2),IF(ROW(D976)-2&lt;100,CONCATENATE("0",ROW(D976)-2),ROW(D976)-2))),"")</f>
        <v/>
      </c>
      <c r="G976" s="17" t="str">
        <f>IF(ROW(D976)-2&lt;=Konfiguration!$B$9,CONCATENATE(MID(Konfiguration!$B$3,1,Konfiguration!$B$4)),"")</f>
        <v/>
      </c>
      <c r="H976" s="17" t="str">
        <f>IF(ROW(I976)-2&lt;=Konfiguration!$B$9,CONCATENATE(MID(Konfiguration!$B$3,1,Konfiguration!$B$4),".",static_data!$A$20,IF(ROW(I976)-2&lt;10,CONCATENATE("00",ROW(I976)-2),IF(ROW(I976)-2&lt;100,CONCATENATE("0",ROW(I976)-2),ROW(I976)-2))),"")</f>
        <v/>
      </c>
      <c r="I976" s="17" t="str">
        <f>IF(ROW(I976)-2&lt;=Konfiguration!$B$9,CONCATENATE(MID(Konfiguration!$B$3,1,Konfiguration!$B$4),".",static_data!$A$20,IF(ROW(I976)-2&lt;10,CONCATENATE("00",ROW(I976)-2),IF(ROW(I976)-2&lt;100,CONCATENATE("0",ROW(I976)-2),ROW(I976)-2)),"@",Konfiguration!$B$5),"")</f>
        <v/>
      </c>
    </row>
    <row r="977" ht="15.75" customHeight="1">
      <c r="A977" s="17" t="str">
        <f>IF(ROW(D977)-2&lt;=Konfiguration!$B$8,CONCATENATE(static_data!$A$19,IF(ROW(D977)-2&lt;10,CONCATENATE("00",ROW(D977)-2),IF(ROW(D977)-2&lt;100,CONCATENATE("0",ROW(D977)-2),ROW(D977)-2))),"")</f>
        <v/>
      </c>
      <c r="B977" s="17" t="str">
        <f>IF(ROW(D977)-2&lt;=Konfiguration!$B$8,CONCATENATE(MID(Konfiguration!$B$3,1,Konfiguration!$B$4)),"")</f>
        <v/>
      </c>
      <c r="C977" s="17" t="str">
        <f>IF(ROW(D977)-2&lt;=Konfiguration!$B$8,CONCATENATE(MID(Konfiguration!$B$3,1,Konfiguration!$B$4),".",static_data!$A$19,IF(ROW(D977)-2&lt;10,CONCATENATE("00",ROW(D977)-2),IF(ROW(D977)-2&lt;100,CONCATENATE("0",ROW(D977)-2),ROW(D977)-2))),"")</f>
        <v/>
      </c>
      <c r="D977" s="17" t="str">
        <f>IF(ROW(D977)-2&lt;=Konfiguration!$B$8,CONCATENATE(MID(Konfiguration!$B$3,1,Konfiguration!$B$4),".",static_data!$A$19,IF(ROW(D977)-2&lt;10,CONCATENATE("00",ROW(D977)-2),IF(ROW(D977)-2&lt;100,CONCATENATE("0",ROW(D977)-2),ROW(D977)-2)),"@",Konfiguration!$B$5),"")</f>
        <v/>
      </c>
      <c r="E977" s="15"/>
      <c r="F977" s="17" t="str">
        <f>IF(ROW(D977)-2&lt;=Konfiguration!$B$9,CONCATENATE(static_data!$A$20,IF(ROW(D977)-2&lt;10,CONCATENATE("00",ROW(D977)-2),IF(ROW(D977)-2&lt;100,CONCATENATE("0",ROW(D977)-2),ROW(D977)-2))),"")</f>
        <v/>
      </c>
      <c r="G977" s="17" t="str">
        <f>IF(ROW(D977)-2&lt;=Konfiguration!$B$9,CONCATENATE(MID(Konfiguration!$B$3,1,Konfiguration!$B$4)),"")</f>
        <v/>
      </c>
      <c r="H977" s="17" t="str">
        <f>IF(ROW(I977)-2&lt;=Konfiguration!$B$9,CONCATENATE(MID(Konfiguration!$B$3,1,Konfiguration!$B$4),".",static_data!$A$20,IF(ROW(I977)-2&lt;10,CONCATENATE("00",ROW(I977)-2),IF(ROW(I977)-2&lt;100,CONCATENATE("0",ROW(I977)-2),ROW(I977)-2))),"")</f>
        <v/>
      </c>
      <c r="I977" s="17" t="str">
        <f>IF(ROW(I977)-2&lt;=Konfiguration!$B$9,CONCATENATE(MID(Konfiguration!$B$3,1,Konfiguration!$B$4),".",static_data!$A$20,IF(ROW(I977)-2&lt;10,CONCATENATE("00",ROW(I977)-2),IF(ROW(I977)-2&lt;100,CONCATENATE("0",ROW(I977)-2),ROW(I977)-2)),"@",Konfiguration!$B$5),"")</f>
        <v/>
      </c>
    </row>
    <row r="978" ht="15.75" customHeight="1">
      <c r="A978" s="17" t="str">
        <f>IF(ROW(D978)-2&lt;=Konfiguration!$B$8,CONCATENATE(static_data!$A$19,IF(ROW(D978)-2&lt;10,CONCATENATE("00",ROW(D978)-2),IF(ROW(D978)-2&lt;100,CONCATENATE("0",ROW(D978)-2),ROW(D978)-2))),"")</f>
        <v/>
      </c>
      <c r="B978" s="17" t="str">
        <f>IF(ROW(D978)-2&lt;=Konfiguration!$B$8,CONCATENATE(MID(Konfiguration!$B$3,1,Konfiguration!$B$4)),"")</f>
        <v/>
      </c>
      <c r="C978" s="17" t="str">
        <f>IF(ROW(D978)-2&lt;=Konfiguration!$B$8,CONCATENATE(MID(Konfiguration!$B$3,1,Konfiguration!$B$4),".",static_data!$A$19,IF(ROW(D978)-2&lt;10,CONCATENATE("00",ROW(D978)-2),IF(ROW(D978)-2&lt;100,CONCATENATE("0",ROW(D978)-2),ROW(D978)-2))),"")</f>
        <v/>
      </c>
      <c r="D978" s="17" t="str">
        <f>IF(ROW(D978)-2&lt;=Konfiguration!$B$8,CONCATENATE(MID(Konfiguration!$B$3,1,Konfiguration!$B$4),".",static_data!$A$19,IF(ROW(D978)-2&lt;10,CONCATENATE("00",ROW(D978)-2),IF(ROW(D978)-2&lt;100,CONCATENATE("0",ROW(D978)-2),ROW(D978)-2)),"@",Konfiguration!$B$5),"")</f>
        <v/>
      </c>
      <c r="E978" s="15"/>
      <c r="F978" s="17" t="str">
        <f>IF(ROW(D978)-2&lt;=Konfiguration!$B$9,CONCATENATE(static_data!$A$20,IF(ROW(D978)-2&lt;10,CONCATENATE("00",ROW(D978)-2),IF(ROW(D978)-2&lt;100,CONCATENATE("0",ROW(D978)-2),ROW(D978)-2))),"")</f>
        <v/>
      </c>
      <c r="G978" s="17" t="str">
        <f>IF(ROW(D978)-2&lt;=Konfiguration!$B$9,CONCATENATE(MID(Konfiguration!$B$3,1,Konfiguration!$B$4)),"")</f>
        <v/>
      </c>
      <c r="H978" s="17" t="str">
        <f>IF(ROW(I978)-2&lt;=Konfiguration!$B$9,CONCATENATE(MID(Konfiguration!$B$3,1,Konfiguration!$B$4),".",static_data!$A$20,IF(ROW(I978)-2&lt;10,CONCATENATE("00",ROW(I978)-2),IF(ROW(I978)-2&lt;100,CONCATENATE("0",ROW(I978)-2),ROW(I978)-2))),"")</f>
        <v/>
      </c>
      <c r="I978" s="17" t="str">
        <f>IF(ROW(I978)-2&lt;=Konfiguration!$B$9,CONCATENATE(MID(Konfiguration!$B$3,1,Konfiguration!$B$4),".",static_data!$A$20,IF(ROW(I978)-2&lt;10,CONCATENATE("00",ROW(I978)-2),IF(ROW(I978)-2&lt;100,CONCATENATE("0",ROW(I978)-2),ROW(I978)-2)),"@",Konfiguration!$B$5),"")</f>
        <v/>
      </c>
    </row>
    <row r="979" ht="15.75" customHeight="1">
      <c r="A979" s="17" t="str">
        <f>IF(ROW(D979)-2&lt;=Konfiguration!$B$8,CONCATENATE(static_data!$A$19,IF(ROW(D979)-2&lt;10,CONCATENATE("00",ROW(D979)-2),IF(ROW(D979)-2&lt;100,CONCATENATE("0",ROW(D979)-2),ROW(D979)-2))),"")</f>
        <v/>
      </c>
      <c r="B979" s="17" t="str">
        <f>IF(ROW(D979)-2&lt;=Konfiguration!$B$8,CONCATENATE(MID(Konfiguration!$B$3,1,Konfiguration!$B$4)),"")</f>
        <v/>
      </c>
      <c r="C979" s="17" t="str">
        <f>IF(ROW(D979)-2&lt;=Konfiguration!$B$8,CONCATENATE(MID(Konfiguration!$B$3,1,Konfiguration!$B$4),".",static_data!$A$19,IF(ROW(D979)-2&lt;10,CONCATENATE("00",ROW(D979)-2),IF(ROW(D979)-2&lt;100,CONCATENATE("0",ROW(D979)-2),ROW(D979)-2))),"")</f>
        <v/>
      </c>
      <c r="D979" s="17" t="str">
        <f>IF(ROW(D979)-2&lt;=Konfiguration!$B$8,CONCATENATE(MID(Konfiguration!$B$3,1,Konfiguration!$B$4),".",static_data!$A$19,IF(ROW(D979)-2&lt;10,CONCATENATE("00",ROW(D979)-2),IF(ROW(D979)-2&lt;100,CONCATENATE("0",ROW(D979)-2),ROW(D979)-2)),"@",Konfiguration!$B$5),"")</f>
        <v/>
      </c>
      <c r="E979" s="15"/>
      <c r="F979" s="17" t="str">
        <f>IF(ROW(D979)-2&lt;=Konfiguration!$B$9,CONCATENATE(static_data!$A$20,IF(ROW(D979)-2&lt;10,CONCATENATE("00",ROW(D979)-2),IF(ROW(D979)-2&lt;100,CONCATENATE("0",ROW(D979)-2),ROW(D979)-2))),"")</f>
        <v/>
      </c>
      <c r="G979" s="17" t="str">
        <f>IF(ROW(D979)-2&lt;=Konfiguration!$B$9,CONCATENATE(MID(Konfiguration!$B$3,1,Konfiguration!$B$4)),"")</f>
        <v/>
      </c>
      <c r="H979" s="17" t="str">
        <f>IF(ROW(I979)-2&lt;=Konfiguration!$B$9,CONCATENATE(MID(Konfiguration!$B$3,1,Konfiguration!$B$4),".",static_data!$A$20,IF(ROW(I979)-2&lt;10,CONCATENATE("00",ROW(I979)-2),IF(ROW(I979)-2&lt;100,CONCATENATE("0",ROW(I979)-2),ROW(I979)-2))),"")</f>
        <v/>
      </c>
      <c r="I979" s="17" t="str">
        <f>IF(ROW(I979)-2&lt;=Konfiguration!$B$9,CONCATENATE(MID(Konfiguration!$B$3,1,Konfiguration!$B$4),".",static_data!$A$20,IF(ROW(I979)-2&lt;10,CONCATENATE("00",ROW(I979)-2),IF(ROW(I979)-2&lt;100,CONCATENATE("0",ROW(I979)-2),ROW(I979)-2)),"@",Konfiguration!$B$5),"")</f>
        <v/>
      </c>
    </row>
    <row r="980" ht="15.75" customHeight="1">
      <c r="A980" s="17" t="str">
        <f>IF(ROW(D980)-2&lt;=Konfiguration!$B$8,CONCATENATE(static_data!$A$19,IF(ROW(D980)-2&lt;10,CONCATENATE("00",ROW(D980)-2),IF(ROW(D980)-2&lt;100,CONCATENATE("0",ROW(D980)-2),ROW(D980)-2))),"")</f>
        <v/>
      </c>
      <c r="B980" s="17" t="str">
        <f>IF(ROW(D980)-2&lt;=Konfiguration!$B$8,CONCATENATE(MID(Konfiguration!$B$3,1,Konfiguration!$B$4)),"")</f>
        <v/>
      </c>
      <c r="C980" s="17" t="str">
        <f>IF(ROW(D980)-2&lt;=Konfiguration!$B$8,CONCATENATE(MID(Konfiguration!$B$3,1,Konfiguration!$B$4),".",static_data!$A$19,IF(ROW(D980)-2&lt;10,CONCATENATE("00",ROW(D980)-2),IF(ROW(D980)-2&lt;100,CONCATENATE("0",ROW(D980)-2),ROW(D980)-2))),"")</f>
        <v/>
      </c>
      <c r="D980" s="17" t="str">
        <f>IF(ROW(D980)-2&lt;=Konfiguration!$B$8,CONCATENATE(MID(Konfiguration!$B$3,1,Konfiguration!$B$4),".",static_data!$A$19,IF(ROW(D980)-2&lt;10,CONCATENATE("00",ROW(D980)-2),IF(ROW(D980)-2&lt;100,CONCATENATE("0",ROW(D980)-2),ROW(D980)-2)),"@",Konfiguration!$B$5),"")</f>
        <v/>
      </c>
      <c r="E980" s="15"/>
      <c r="F980" s="17" t="str">
        <f>IF(ROW(D980)-2&lt;=Konfiguration!$B$9,CONCATENATE(static_data!$A$20,IF(ROW(D980)-2&lt;10,CONCATENATE("00",ROW(D980)-2),IF(ROW(D980)-2&lt;100,CONCATENATE("0",ROW(D980)-2),ROW(D980)-2))),"")</f>
        <v/>
      </c>
      <c r="G980" s="17" t="str">
        <f>IF(ROW(D980)-2&lt;=Konfiguration!$B$9,CONCATENATE(MID(Konfiguration!$B$3,1,Konfiguration!$B$4)),"")</f>
        <v/>
      </c>
      <c r="H980" s="17" t="str">
        <f>IF(ROW(I980)-2&lt;=Konfiguration!$B$9,CONCATENATE(MID(Konfiguration!$B$3,1,Konfiguration!$B$4),".",static_data!$A$20,IF(ROW(I980)-2&lt;10,CONCATENATE("00",ROW(I980)-2),IF(ROW(I980)-2&lt;100,CONCATENATE("0",ROW(I980)-2),ROW(I980)-2))),"")</f>
        <v/>
      </c>
      <c r="I980" s="17" t="str">
        <f>IF(ROW(I980)-2&lt;=Konfiguration!$B$9,CONCATENATE(MID(Konfiguration!$B$3,1,Konfiguration!$B$4),".",static_data!$A$20,IF(ROW(I980)-2&lt;10,CONCATENATE("00",ROW(I980)-2),IF(ROW(I980)-2&lt;100,CONCATENATE("0",ROW(I980)-2),ROW(I980)-2)),"@",Konfiguration!$B$5),"")</f>
        <v/>
      </c>
    </row>
    <row r="981" ht="15.75" customHeight="1">
      <c r="A981" s="17" t="str">
        <f>IF(ROW(D981)-2&lt;=Konfiguration!$B$8,CONCATENATE(static_data!$A$19,IF(ROW(D981)-2&lt;10,CONCATENATE("00",ROW(D981)-2),IF(ROW(D981)-2&lt;100,CONCATENATE("0",ROW(D981)-2),ROW(D981)-2))),"")</f>
        <v/>
      </c>
      <c r="B981" s="17" t="str">
        <f>IF(ROW(D981)-2&lt;=Konfiguration!$B$8,CONCATENATE(MID(Konfiguration!$B$3,1,Konfiguration!$B$4)),"")</f>
        <v/>
      </c>
      <c r="C981" s="17" t="str">
        <f>IF(ROW(D981)-2&lt;=Konfiguration!$B$8,CONCATENATE(MID(Konfiguration!$B$3,1,Konfiguration!$B$4),".",static_data!$A$19,IF(ROW(D981)-2&lt;10,CONCATENATE("00",ROW(D981)-2),IF(ROW(D981)-2&lt;100,CONCATENATE("0",ROW(D981)-2),ROW(D981)-2))),"")</f>
        <v/>
      </c>
      <c r="D981" s="17" t="str">
        <f>IF(ROW(D981)-2&lt;=Konfiguration!$B$8,CONCATENATE(MID(Konfiguration!$B$3,1,Konfiguration!$B$4),".",static_data!$A$19,IF(ROW(D981)-2&lt;10,CONCATENATE("00",ROW(D981)-2),IF(ROW(D981)-2&lt;100,CONCATENATE("0",ROW(D981)-2),ROW(D981)-2)),"@",Konfiguration!$B$5),"")</f>
        <v/>
      </c>
      <c r="E981" s="15"/>
      <c r="F981" s="17" t="str">
        <f>IF(ROW(D981)-2&lt;=Konfiguration!$B$9,CONCATENATE(static_data!$A$20,IF(ROW(D981)-2&lt;10,CONCATENATE("00",ROW(D981)-2),IF(ROW(D981)-2&lt;100,CONCATENATE("0",ROW(D981)-2),ROW(D981)-2))),"")</f>
        <v/>
      </c>
      <c r="G981" s="17" t="str">
        <f>IF(ROW(D981)-2&lt;=Konfiguration!$B$9,CONCATENATE(MID(Konfiguration!$B$3,1,Konfiguration!$B$4)),"")</f>
        <v/>
      </c>
      <c r="H981" s="17" t="str">
        <f>IF(ROW(I981)-2&lt;=Konfiguration!$B$9,CONCATENATE(MID(Konfiguration!$B$3,1,Konfiguration!$B$4),".",static_data!$A$20,IF(ROW(I981)-2&lt;10,CONCATENATE("00",ROW(I981)-2),IF(ROW(I981)-2&lt;100,CONCATENATE("0",ROW(I981)-2),ROW(I981)-2))),"")</f>
        <v/>
      </c>
      <c r="I981" s="17" t="str">
        <f>IF(ROW(I981)-2&lt;=Konfiguration!$B$9,CONCATENATE(MID(Konfiguration!$B$3,1,Konfiguration!$B$4),".",static_data!$A$20,IF(ROW(I981)-2&lt;10,CONCATENATE("00",ROW(I981)-2),IF(ROW(I981)-2&lt;100,CONCATENATE("0",ROW(I981)-2),ROW(I981)-2)),"@",Konfiguration!$B$5),"")</f>
        <v/>
      </c>
    </row>
    <row r="982" ht="15.75" customHeight="1">
      <c r="A982" s="17" t="str">
        <f>IF(ROW(D982)-2&lt;=Konfiguration!$B$8,CONCATENATE(static_data!$A$19,IF(ROW(D982)-2&lt;10,CONCATENATE("00",ROW(D982)-2),IF(ROW(D982)-2&lt;100,CONCATENATE("0",ROW(D982)-2),ROW(D982)-2))),"")</f>
        <v/>
      </c>
      <c r="B982" s="17" t="str">
        <f>IF(ROW(D982)-2&lt;=Konfiguration!$B$8,CONCATENATE(MID(Konfiguration!$B$3,1,Konfiguration!$B$4)),"")</f>
        <v/>
      </c>
      <c r="C982" s="17" t="str">
        <f>IF(ROW(D982)-2&lt;=Konfiguration!$B$8,CONCATENATE(MID(Konfiguration!$B$3,1,Konfiguration!$B$4),".",static_data!$A$19,IF(ROW(D982)-2&lt;10,CONCATENATE("00",ROW(D982)-2),IF(ROW(D982)-2&lt;100,CONCATENATE("0",ROW(D982)-2),ROW(D982)-2))),"")</f>
        <v/>
      </c>
      <c r="D982" s="17" t="str">
        <f>IF(ROW(D982)-2&lt;=Konfiguration!$B$8,CONCATENATE(MID(Konfiguration!$B$3,1,Konfiguration!$B$4),".",static_data!$A$19,IF(ROW(D982)-2&lt;10,CONCATENATE("00",ROW(D982)-2),IF(ROW(D982)-2&lt;100,CONCATENATE("0",ROW(D982)-2),ROW(D982)-2)),"@",Konfiguration!$B$5),"")</f>
        <v/>
      </c>
      <c r="E982" s="15"/>
      <c r="F982" s="17" t="str">
        <f>IF(ROW(D982)-2&lt;=Konfiguration!$B$9,CONCATENATE(static_data!$A$20,IF(ROW(D982)-2&lt;10,CONCATENATE("00",ROW(D982)-2),IF(ROW(D982)-2&lt;100,CONCATENATE("0",ROW(D982)-2),ROW(D982)-2))),"")</f>
        <v/>
      </c>
      <c r="G982" s="17" t="str">
        <f>IF(ROW(D982)-2&lt;=Konfiguration!$B$9,CONCATENATE(MID(Konfiguration!$B$3,1,Konfiguration!$B$4)),"")</f>
        <v/>
      </c>
      <c r="H982" s="17" t="str">
        <f>IF(ROW(I982)-2&lt;=Konfiguration!$B$9,CONCATENATE(MID(Konfiguration!$B$3,1,Konfiguration!$B$4),".",static_data!$A$20,IF(ROW(I982)-2&lt;10,CONCATENATE("00",ROW(I982)-2),IF(ROW(I982)-2&lt;100,CONCATENATE("0",ROW(I982)-2),ROW(I982)-2))),"")</f>
        <v/>
      </c>
      <c r="I982" s="17" t="str">
        <f>IF(ROW(I982)-2&lt;=Konfiguration!$B$9,CONCATENATE(MID(Konfiguration!$B$3,1,Konfiguration!$B$4),".",static_data!$A$20,IF(ROW(I982)-2&lt;10,CONCATENATE("00",ROW(I982)-2),IF(ROW(I982)-2&lt;100,CONCATENATE("0",ROW(I982)-2),ROW(I982)-2)),"@",Konfiguration!$B$5),"")</f>
        <v/>
      </c>
    </row>
    <row r="983" ht="15.75" customHeight="1">
      <c r="A983" s="17" t="str">
        <f>IF(ROW(D983)-2&lt;=Konfiguration!$B$8,CONCATENATE(static_data!$A$19,IF(ROW(D983)-2&lt;10,CONCATENATE("00",ROW(D983)-2),IF(ROW(D983)-2&lt;100,CONCATENATE("0",ROW(D983)-2),ROW(D983)-2))),"")</f>
        <v/>
      </c>
      <c r="B983" s="17" t="str">
        <f>IF(ROW(D983)-2&lt;=Konfiguration!$B$8,CONCATENATE(MID(Konfiguration!$B$3,1,Konfiguration!$B$4)),"")</f>
        <v/>
      </c>
      <c r="C983" s="17" t="str">
        <f>IF(ROW(D983)-2&lt;=Konfiguration!$B$8,CONCATENATE(MID(Konfiguration!$B$3,1,Konfiguration!$B$4),".",static_data!$A$19,IF(ROW(D983)-2&lt;10,CONCATENATE("00",ROW(D983)-2),IF(ROW(D983)-2&lt;100,CONCATENATE("0",ROW(D983)-2),ROW(D983)-2))),"")</f>
        <v/>
      </c>
      <c r="D983" s="17" t="str">
        <f>IF(ROW(D983)-2&lt;=Konfiguration!$B$8,CONCATENATE(MID(Konfiguration!$B$3,1,Konfiguration!$B$4),".",static_data!$A$19,IF(ROW(D983)-2&lt;10,CONCATENATE("00",ROW(D983)-2),IF(ROW(D983)-2&lt;100,CONCATENATE("0",ROW(D983)-2),ROW(D983)-2)),"@",Konfiguration!$B$5),"")</f>
        <v/>
      </c>
      <c r="E983" s="15"/>
      <c r="F983" s="17" t="str">
        <f>IF(ROW(D983)-2&lt;=Konfiguration!$B$9,CONCATENATE(static_data!$A$20,IF(ROW(D983)-2&lt;10,CONCATENATE("00",ROW(D983)-2),IF(ROW(D983)-2&lt;100,CONCATENATE("0",ROW(D983)-2),ROW(D983)-2))),"")</f>
        <v/>
      </c>
      <c r="G983" s="17" t="str">
        <f>IF(ROW(D983)-2&lt;=Konfiguration!$B$9,CONCATENATE(MID(Konfiguration!$B$3,1,Konfiguration!$B$4)),"")</f>
        <v/>
      </c>
      <c r="H983" s="17" t="str">
        <f>IF(ROW(I983)-2&lt;=Konfiguration!$B$9,CONCATENATE(MID(Konfiguration!$B$3,1,Konfiguration!$B$4),".",static_data!$A$20,IF(ROW(I983)-2&lt;10,CONCATENATE("00",ROW(I983)-2),IF(ROW(I983)-2&lt;100,CONCATENATE("0",ROW(I983)-2),ROW(I983)-2))),"")</f>
        <v/>
      </c>
      <c r="I983" s="17" t="str">
        <f>IF(ROW(I983)-2&lt;=Konfiguration!$B$9,CONCATENATE(MID(Konfiguration!$B$3,1,Konfiguration!$B$4),".",static_data!$A$20,IF(ROW(I983)-2&lt;10,CONCATENATE("00",ROW(I983)-2),IF(ROW(I983)-2&lt;100,CONCATENATE("0",ROW(I983)-2),ROW(I983)-2)),"@",Konfiguration!$B$5),"")</f>
        <v/>
      </c>
    </row>
    <row r="984" ht="15.75" customHeight="1">
      <c r="A984" s="17" t="str">
        <f>IF(ROW(D984)-2&lt;=Konfiguration!$B$8,CONCATENATE(static_data!$A$19,IF(ROW(D984)-2&lt;10,CONCATENATE("00",ROW(D984)-2),IF(ROW(D984)-2&lt;100,CONCATENATE("0",ROW(D984)-2),ROW(D984)-2))),"")</f>
        <v/>
      </c>
      <c r="B984" s="17" t="str">
        <f>IF(ROW(D984)-2&lt;=Konfiguration!$B$8,CONCATENATE(MID(Konfiguration!$B$3,1,Konfiguration!$B$4)),"")</f>
        <v/>
      </c>
      <c r="C984" s="17" t="str">
        <f>IF(ROW(D984)-2&lt;=Konfiguration!$B$8,CONCATENATE(MID(Konfiguration!$B$3,1,Konfiguration!$B$4),".",static_data!$A$19,IF(ROW(D984)-2&lt;10,CONCATENATE("00",ROW(D984)-2),IF(ROW(D984)-2&lt;100,CONCATENATE("0",ROW(D984)-2),ROW(D984)-2))),"")</f>
        <v/>
      </c>
      <c r="D984" s="17" t="str">
        <f>IF(ROW(D984)-2&lt;=Konfiguration!$B$8,CONCATENATE(MID(Konfiguration!$B$3,1,Konfiguration!$B$4),".",static_data!$A$19,IF(ROW(D984)-2&lt;10,CONCATENATE("00",ROW(D984)-2),IF(ROW(D984)-2&lt;100,CONCATENATE("0",ROW(D984)-2),ROW(D984)-2)),"@",Konfiguration!$B$5),"")</f>
        <v/>
      </c>
      <c r="E984" s="15"/>
      <c r="F984" s="17" t="str">
        <f>IF(ROW(D984)-2&lt;=Konfiguration!$B$9,CONCATENATE(static_data!$A$20,IF(ROW(D984)-2&lt;10,CONCATENATE("00",ROW(D984)-2),IF(ROW(D984)-2&lt;100,CONCATENATE("0",ROW(D984)-2),ROW(D984)-2))),"")</f>
        <v/>
      </c>
      <c r="G984" s="17" t="str">
        <f>IF(ROW(D984)-2&lt;=Konfiguration!$B$9,CONCATENATE(MID(Konfiguration!$B$3,1,Konfiguration!$B$4)),"")</f>
        <v/>
      </c>
      <c r="H984" s="17" t="str">
        <f>IF(ROW(I984)-2&lt;=Konfiguration!$B$9,CONCATENATE(MID(Konfiguration!$B$3,1,Konfiguration!$B$4),".",static_data!$A$20,IF(ROW(I984)-2&lt;10,CONCATENATE("00",ROW(I984)-2),IF(ROW(I984)-2&lt;100,CONCATENATE("0",ROW(I984)-2),ROW(I984)-2))),"")</f>
        <v/>
      </c>
      <c r="I984" s="17" t="str">
        <f>IF(ROW(I984)-2&lt;=Konfiguration!$B$9,CONCATENATE(MID(Konfiguration!$B$3,1,Konfiguration!$B$4),".",static_data!$A$20,IF(ROW(I984)-2&lt;10,CONCATENATE("00",ROW(I984)-2),IF(ROW(I984)-2&lt;100,CONCATENATE("0",ROW(I984)-2),ROW(I984)-2)),"@",Konfiguration!$B$5),"")</f>
        <v/>
      </c>
    </row>
    <row r="985" ht="15.75" customHeight="1">
      <c r="A985" s="17" t="str">
        <f>IF(ROW(D985)-2&lt;=Konfiguration!$B$8,CONCATENATE(static_data!$A$19,IF(ROW(D985)-2&lt;10,CONCATENATE("00",ROW(D985)-2),IF(ROW(D985)-2&lt;100,CONCATENATE("0",ROW(D985)-2),ROW(D985)-2))),"")</f>
        <v/>
      </c>
      <c r="B985" s="17" t="str">
        <f>IF(ROW(D985)-2&lt;=Konfiguration!$B$8,CONCATENATE(MID(Konfiguration!$B$3,1,Konfiguration!$B$4)),"")</f>
        <v/>
      </c>
      <c r="C985" s="17" t="str">
        <f>IF(ROW(D985)-2&lt;=Konfiguration!$B$8,CONCATENATE(MID(Konfiguration!$B$3,1,Konfiguration!$B$4),".",static_data!$A$19,IF(ROW(D985)-2&lt;10,CONCATENATE("00",ROW(D985)-2),IF(ROW(D985)-2&lt;100,CONCATENATE("0",ROW(D985)-2),ROW(D985)-2))),"")</f>
        <v/>
      </c>
      <c r="D985" s="17" t="str">
        <f>IF(ROW(D985)-2&lt;=Konfiguration!$B$8,CONCATENATE(MID(Konfiguration!$B$3,1,Konfiguration!$B$4),".",static_data!$A$19,IF(ROW(D985)-2&lt;10,CONCATENATE("00",ROW(D985)-2),IF(ROW(D985)-2&lt;100,CONCATENATE("0",ROW(D985)-2),ROW(D985)-2)),"@",Konfiguration!$B$5),"")</f>
        <v/>
      </c>
      <c r="E985" s="15"/>
      <c r="F985" s="17" t="str">
        <f>IF(ROW(D985)-2&lt;=Konfiguration!$B$9,CONCATENATE(static_data!$A$20,IF(ROW(D985)-2&lt;10,CONCATENATE("00",ROW(D985)-2),IF(ROW(D985)-2&lt;100,CONCATENATE("0",ROW(D985)-2),ROW(D985)-2))),"")</f>
        <v/>
      </c>
      <c r="G985" s="17" t="str">
        <f>IF(ROW(D985)-2&lt;=Konfiguration!$B$9,CONCATENATE(MID(Konfiguration!$B$3,1,Konfiguration!$B$4)),"")</f>
        <v/>
      </c>
      <c r="H985" s="17" t="str">
        <f>IF(ROW(I985)-2&lt;=Konfiguration!$B$9,CONCATENATE(MID(Konfiguration!$B$3,1,Konfiguration!$B$4),".",static_data!$A$20,IF(ROW(I985)-2&lt;10,CONCATENATE("00",ROW(I985)-2),IF(ROW(I985)-2&lt;100,CONCATENATE("0",ROW(I985)-2),ROW(I985)-2))),"")</f>
        <v/>
      </c>
      <c r="I985" s="17" t="str">
        <f>IF(ROW(I985)-2&lt;=Konfiguration!$B$9,CONCATENATE(MID(Konfiguration!$B$3,1,Konfiguration!$B$4),".",static_data!$A$20,IF(ROW(I985)-2&lt;10,CONCATENATE("00",ROW(I985)-2),IF(ROW(I985)-2&lt;100,CONCATENATE("0",ROW(I985)-2),ROW(I985)-2)),"@",Konfiguration!$B$5),"")</f>
        <v/>
      </c>
    </row>
    <row r="986" ht="15.75" customHeight="1">
      <c r="A986" s="17" t="str">
        <f>IF(ROW(D986)-2&lt;=Konfiguration!$B$8,CONCATENATE(static_data!$A$19,IF(ROW(D986)-2&lt;10,CONCATENATE("00",ROW(D986)-2),IF(ROW(D986)-2&lt;100,CONCATENATE("0",ROW(D986)-2),ROW(D986)-2))),"")</f>
        <v/>
      </c>
      <c r="B986" s="17" t="str">
        <f>IF(ROW(D986)-2&lt;=Konfiguration!$B$8,CONCATENATE(MID(Konfiguration!$B$3,1,Konfiguration!$B$4)),"")</f>
        <v/>
      </c>
      <c r="C986" s="17" t="str">
        <f>IF(ROW(D986)-2&lt;=Konfiguration!$B$8,CONCATENATE(MID(Konfiguration!$B$3,1,Konfiguration!$B$4),".",static_data!$A$19,IF(ROW(D986)-2&lt;10,CONCATENATE("00",ROW(D986)-2),IF(ROW(D986)-2&lt;100,CONCATENATE("0",ROW(D986)-2),ROW(D986)-2))),"")</f>
        <v/>
      </c>
      <c r="D986" s="17" t="str">
        <f>IF(ROW(D986)-2&lt;=Konfiguration!$B$8,CONCATENATE(MID(Konfiguration!$B$3,1,Konfiguration!$B$4),".",static_data!$A$19,IF(ROW(D986)-2&lt;10,CONCATENATE("00",ROW(D986)-2),IF(ROW(D986)-2&lt;100,CONCATENATE("0",ROW(D986)-2),ROW(D986)-2)),"@",Konfiguration!$B$5),"")</f>
        <v/>
      </c>
      <c r="E986" s="15"/>
      <c r="F986" s="17" t="str">
        <f>IF(ROW(D986)-2&lt;=Konfiguration!$B$9,CONCATENATE(static_data!$A$20,IF(ROW(D986)-2&lt;10,CONCATENATE("00",ROW(D986)-2),IF(ROW(D986)-2&lt;100,CONCATENATE("0",ROW(D986)-2),ROW(D986)-2))),"")</f>
        <v/>
      </c>
      <c r="G986" s="17" t="str">
        <f>IF(ROW(D986)-2&lt;=Konfiguration!$B$9,CONCATENATE(MID(Konfiguration!$B$3,1,Konfiguration!$B$4)),"")</f>
        <v/>
      </c>
      <c r="H986" s="17" t="str">
        <f>IF(ROW(I986)-2&lt;=Konfiguration!$B$9,CONCATENATE(MID(Konfiguration!$B$3,1,Konfiguration!$B$4),".",static_data!$A$20,IF(ROW(I986)-2&lt;10,CONCATENATE("00",ROW(I986)-2),IF(ROW(I986)-2&lt;100,CONCATENATE("0",ROW(I986)-2),ROW(I986)-2))),"")</f>
        <v/>
      </c>
      <c r="I986" s="17" t="str">
        <f>IF(ROW(I986)-2&lt;=Konfiguration!$B$9,CONCATENATE(MID(Konfiguration!$B$3,1,Konfiguration!$B$4),".",static_data!$A$20,IF(ROW(I986)-2&lt;10,CONCATENATE("00",ROW(I986)-2),IF(ROW(I986)-2&lt;100,CONCATENATE("0",ROW(I986)-2),ROW(I986)-2)),"@",Konfiguration!$B$5),"")</f>
        <v/>
      </c>
    </row>
    <row r="987" ht="15.75" customHeight="1">
      <c r="A987" s="17" t="str">
        <f>IF(ROW(D987)-2&lt;=Konfiguration!$B$8,CONCATENATE(static_data!$A$19,IF(ROW(D987)-2&lt;10,CONCATENATE("00",ROW(D987)-2),IF(ROW(D987)-2&lt;100,CONCATENATE("0",ROW(D987)-2),ROW(D987)-2))),"")</f>
        <v/>
      </c>
      <c r="B987" s="17" t="str">
        <f>IF(ROW(D987)-2&lt;=Konfiguration!$B$8,CONCATENATE(MID(Konfiguration!$B$3,1,Konfiguration!$B$4)),"")</f>
        <v/>
      </c>
      <c r="C987" s="17" t="str">
        <f>IF(ROW(D987)-2&lt;=Konfiguration!$B$8,CONCATENATE(MID(Konfiguration!$B$3,1,Konfiguration!$B$4),".",static_data!$A$19,IF(ROW(D987)-2&lt;10,CONCATENATE("00",ROW(D987)-2),IF(ROW(D987)-2&lt;100,CONCATENATE("0",ROW(D987)-2),ROW(D987)-2))),"")</f>
        <v/>
      </c>
      <c r="D987" s="17" t="str">
        <f>IF(ROW(D987)-2&lt;=Konfiguration!$B$8,CONCATENATE(MID(Konfiguration!$B$3,1,Konfiguration!$B$4),".",static_data!$A$19,IF(ROW(D987)-2&lt;10,CONCATENATE("00",ROW(D987)-2),IF(ROW(D987)-2&lt;100,CONCATENATE("0",ROW(D987)-2),ROW(D987)-2)),"@",Konfiguration!$B$5),"")</f>
        <v/>
      </c>
      <c r="E987" s="15"/>
      <c r="F987" s="17" t="str">
        <f>IF(ROW(D987)-2&lt;=Konfiguration!$B$9,CONCATENATE(static_data!$A$20,IF(ROW(D987)-2&lt;10,CONCATENATE("00",ROW(D987)-2),IF(ROW(D987)-2&lt;100,CONCATENATE("0",ROW(D987)-2),ROW(D987)-2))),"")</f>
        <v/>
      </c>
      <c r="G987" s="17" t="str">
        <f>IF(ROW(D987)-2&lt;=Konfiguration!$B$9,CONCATENATE(MID(Konfiguration!$B$3,1,Konfiguration!$B$4)),"")</f>
        <v/>
      </c>
      <c r="H987" s="17" t="str">
        <f>IF(ROW(I987)-2&lt;=Konfiguration!$B$9,CONCATENATE(MID(Konfiguration!$B$3,1,Konfiguration!$B$4),".",static_data!$A$20,IF(ROW(I987)-2&lt;10,CONCATENATE("00",ROW(I987)-2),IF(ROW(I987)-2&lt;100,CONCATENATE("0",ROW(I987)-2),ROW(I987)-2))),"")</f>
        <v/>
      </c>
      <c r="I987" s="17" t="str">
        <f>IF(ROW(I987)-2&lt;=Konfiguration!$B$9,CONCATENATE(MID(Konfiguration!$B$3,1,Konfiguration!$B$4),".",static_data!$A$20,IF(ROW(I987)-2&lt;10,CONCATENATE("00",ROW(I987)-2),IF(ROW(I987)-2&lt;100,CONCATENATE("0",ROW(I987)-2),ROW(I987)-2)),"@",Konfiguration!$B$5),"")</f>
        <v/>
      </c>
    </row>
    <row r="988" ht="15.75" customHeight="1">
      <c r="A988" s="17" t="str">
        <f>IF(ROW(D988)-2&lt;=Konfiguration!$B$8,CONCATENATE(static_data!$A$19,IF(ROW(D988)-2&lt;10,CONCATENATE("00",ROW(D988)-2),IF(ROW(D988)-2&lt;100,CONCATENATE("0",ROW(D988)-2),ROW(D988)-2))),"")</f>
        <v/>
      </c>
      <c r="B988" s="17" t="str">
        <f>IF(ROW(D988)-2&lt;=Konfiguration!$B$8,CONCATENATE(MID(Konfiguration!$B$3,1,Konfiguration!$B$4)),"")</f>
        <v/>
      </c>
      <c r="C988" s="17" t="str">
        <f>IF(ROW(D988)-2&lt;=Konfiguration!$B$8,CONCATENATE(MID(Konfiguration!$B$3,1,Konfiguration!$B$4),".",static_data!$A$19,IF(ROW(D988)-2&lt;10,CONCATENATE("00",ROW(D988)-2),IF(ROW(D988)-2&lt;100,CONCATENATE("0",ROW(D988)-2),ROW(D988)-2))),"")</f>
        <v/>
      </c>
      <c r="D988" s="17" t="str">
        <f>IF(ROW(D988)-2&lt;=Konfiguration!$B$8,CONCATENATE(MID(Konfiguration!$B$3,1,Konfiguration!$B$4),".",static_data!$A$19,IF(ROW(D988)-2&lt;10,CONCATENATE("00",ROW(D988)-2),IF(ROW(D988)-2&lt;100,CONCATENATE("0",ROW(D988)-2),ROW(D988)-2)),"@",Konfiguration!$B$5),"")</f>
        <v/>
      </c>
      <c r="E988" s="15"/>
      <c r="F988" s="17" t="str">
        <f>IF(ROW(D988)-2&lt;=Konfiguration!$B$9,CONCATENATE(static_data!$A$20,IF(ROW(D988)-2&lt;10,CONCATENATE("00",ROW(D988)-2),IF(ROW(D988)-2&lt;100,CONCATENATE("0",ROW(D988)-2),ROW(D988)-2))),"")</f>
        <v/>
      </c>
      <c r="G988" s="17" t="str">
        <f>IF(ROW(D988)-2&lt;=Konfiguration!$B$9,CONCATENATE(MID(Konfiguration!$B$3,1,Konfiguration!$B$4)),"")</f>
        <v/>
      </c>
      <c r="H988" s="17" t="str">
        <f>IF(ROW(I988)-2&lt;=Konfiguration!$B$9,CONCATENATE(MID(Konfiguration!$B$3,1,Konfiguration!$B$4),".",static_data!$A$20,IF(ROW(I988)-2&lt;10,CONCATENATE("00",ROW(I988)-2),IF(ROW(I988)-2&lt;100,CONCATENATE("0",ROW(I988)-2),ROW(I988)-2))),"")</f>
        <v/>
      </c>
      <c r="I988" s="17" t="str">
        <f>IF(ROW(I988)-2&lt;=Konfiguration!$B$9,CONCATENATE(MID(Konfiguration!$B$3,1,Konfiguration!$B$4),".",static_data!$A$20,IF(ROW(I988)-2&lt;10,CONCATENATE("00",ROW(I988)-2),IF(ROW(I988)-2&lt;100,CONCATENATE("0",ROW(I988)-2),ROW(I988)-2)),"@",Konfiguration!$B$5),"")</f>
        <v/>
      </c>
    </row>
    <row r="989" ht="15.75" customHeight="1">
      <c r="A989" s="17" t="str">
        <f>IF(ROW(D989)-2&lt;=Konfiguration!$B$8,CONCATENATE(static_data!$A$19,IF(ROW(D989)-2&lt;10,CONCATENATE("00",ROW(D989)-2),IF(ROW(D989)-2&lt;100,CONCATENATE("0",ROW(D989)-2),ROW(D989)-2))),"")</f>
        <v/>
      </c>
      <c r="B989" s="17" t="str">
        <f>IF(ROW(D989)-2&lt;=Konfiguration!$B$8,CONCATENATE(MID(Konfiguration!$B$3,1,Konfiguration!$B$4)),"")</f>
        <v/>
      </c>
      <c r="C989" s="17" t="str">
        <f>IF(ROW(D989)-2&lt;=Konfiguration!$B$8,CONCATENATE(MID(Konfiguration!$B$3,1,Konfiguration!$B$4),".",static_data!$A$19,IF(ROW(D989)-2&lt;10,CONCATENATE("00",ROW(D989)-2),IF(ROW(D989)-2&lt;100,CONCATENATE("0",ROW(D989)-2),ROW(D989)-2))),"")</f>
        <v/>
      </c>
      <c r="D989" s="17" t="str">
        <f>IF(ROW(D989)-2&lt;=Konfiguration!$B$8,CONCATENATE(MID(Konfiguration!$B$3,1,Konfiguration!$B$4),".",static_data!$A$19,IF(ROW(D989)-2&lt;10,CONCATENATE("00",ROW(D989)-2),IF(ROW(D989)-2&lt;100,CONCATENATE("0",ROW(D989)-2),ROW(D989)-2)),"@",Konfiguration!$B$5),"")</f>
        <v/>
      </c>
      <c r="E989" s="15"/>
      <c r="F989" s="17" t="str">
        <f>IF(ROW(D989)-2&lt;=Konfiguration!$B$9,CONCATENATE(static_data!$A$20,IF(ROW(D989)-2&lt;10,CONCATENATE("00",ROW(D989)-2),IF(ROW(D989)-2&lt;100,CONCATENATE("0",ROW(D989)-2),ROW(D989)-2))),"")</f>
        <v/>
      </c>
      <c r="G989" s="17" t="str">
        <f>IF(ROW(D989)-2&lt;=Konfiguration!$B$9,CONCATENATE(MID(Konfiguration!$B$3,1,Konfiguration!$B$4)),"")</f>
        <v/>
      </c>
      <c r="H989" s="17" t="str">
        <f>IF(ROW(I989)-2&lt;=Konfiguration!$B$9,CONCATENATE(MID(Konfiguration!$B$3,1,Konfiguration!$B$4),".",static_data!$A$20,IF(ROW(I989)-2&lt;10,CONCATENATE("00",ROW(I989)-2),IF(ROW(I989)-2&lt;100,CONCATENATE("0",ROW(I989)-2),ROW(I989)-2))),"")</f>
        <v/>
      </c>
      <c r="I989" s="17" t="str">
        <f>IF(ROW(I989)-2&lt;=Konfiguration!$B$9,CONCATENATE(MID(Konfiguration!$B$3,1,Konfiguration!$B$4),".",static_data!$A$20,IF(ROW(I989)-2&lt;10,CONCATENATE("00",ROW(I989)-2),IF(ROW(I989)-2&lt;100,CONCATENATE("0",ROW(I989)-2),ROW(I989)-2)),"@",Konfiguration!$B$5),"")</f>
        <v/>
      </c>
    </row>
    <row r="990" ht="15.75" customHeight="1">
      <c r="A990" s="17" t="str">
        <f>IF(ROW(D990)-2&lt;=Konfiguration!$B$8,CONCATENATE(static_data!$A$19,IF(ROW(D990)-2&lt;10,CONCATENATE("00",ROW(D990)-2),IF(ROW(D990)-2&lt;100,CONCATENATE("0",ROW(D990)-2),ROW(D990)-2))),"")</f>
        <v/>
      </c>
      <c r="B990" s="17" t="str">
        <f>IF(ROW(D990)-2&lt;=Konfiguration!$B$8,CONCATENATE(MID(Konfiguration!$B$3,1,Konfiguration!$B$4)),"")</f>
        <v/>
      </c>
      <c r="C990" s="17" t="str">
        <f>IF(ROW(D990)-2&lt;=Konfiguration!$B$8,CONCATENATE(MID(Konfiguration!$B$3,1,Konfiguration!$B$4),".",static_data!$A$19,IF(ROW(D990)-2&lt;10,CONCATENATE("00",ROW(D990)-2),IF(ROW(D990)-2&lt;100,CONCATENATE("0",ROW(D990)-2),ROW(D990)-2))),"")</f>
        <v/>
      </c>
      <c r="D990" s="17" t="str">
        <f>IF(ROW(D990)-2&lt;=Konfiguration!$B$8,CONCATENATE(MID(Konfiguration!$B$3,1,Konfiguration!$B$4),".",static_data!$A$19,IF(ROW(D990)-2&lt;10,CONCATENATE("00",ROW(D990)-2),IF(ROW(D990)-2&lt;100,CONCATENATE("0",ROW(D990)-2),ROW(D990)-2)),"@",Konfiguration!$B$5),"")</f>
        <v/>
      </c>
      <c r="E990" s="15"/>
      <c r="F990" s="17" t="str">
        <f>IF(ROW(D990)-2&lt;=Konfiguration!$B$9,CONCATENATE(static_data!$A$20,IF(ROW(D990)-2&lt;10,CONCATENATE("00",ROW(D990)-2),IF(ROW(D990)-2&lt;100,CONCATENATE("0",ROW(D990)-2),ROW(D990)-2))),"")</f>
        <v/>
      </c>
      <c r="G990" s="17" t="str">
        <f>IF(ROW(D990)-2&lt;=Konfiguration!$B$9,CONCATENATE(MID(Konfiguration!$B$3,1,Konfiguration!$B$4)),"")</f>
        <v/>
      </c>
      <c r="H990" s="17" t="str">
        <f>IF(ROW(I990)-2&lt;=Konfiguration!$B$9,CONCATENATE(MID(Konfiguration!$B$3,1,Konfiguration!$B$4),".",static_data!$A$20,IF(ROW(I990)-2&lt;10,CONCATENATE("00",ROW(I990)-2),IF(ROW(I990)-2&lt;100,CONCATENATE("0",ROW(I990)-2),ROW(I990)-2))),"")</f>
        <v/>
      </c>
      <c r="I990" s="17" t="str">
        <f>IF(ROW(I990)-2&lt;=Konfiguration!$B$9,CONCATENATE(MID(Konfiguration!$B$3,1,Konfiguration!$B$4),".",static_data!$A$20,IF(ROW(I990)-2&lt;10,CONCATENATE("00",ROW(I990)-2),IF(ROW(I990)-2&lt;100,CONCATENATE("0",ROW(I990)-2),ROW(I990)-2)),"@",Konfiguration!$B$5),"")</f>
        <v/>
      </c>
    </row>
    <row r="991" ht="15.75" customHeight="1">
      <c r="A991" s="17" t="str">
        <f>IF(ROW(D991)-2&lt;=Konfiguration!$B$8,CONCATENATE(static_data!$A$19,IF(ROW(D991)-2&lt;10,CONCATENATE("00",ROW(D991)-2),IF(ROW(D991)-2&lt;100,CONCATENATE("0",ROW(D991)-2),ROW(D991)-2))),"")</f>
        <v/>
      </c>
      <c r="B991" s="17" t="str">
        <f>IF(ROW(D991)-2&lt;=Konfiguration!$B$8,CONCATENATE(MID(Konfiguration!$B$3,1,Konfiguration!$B$4)),"")</f>
        <v/>
      </c>
      <c r="C991" s="17" t="str">
        <f>IF(ROW(D991)-2&lt;=Konfiguration!$B$8,CONCATENATE(MID(Konfiguration!$B$3,1,Konfiguration!$B$4),".",static_data!$A$19,IF(ROW(D991)-2&lt;10,CONCATENATE("00",ROW(D991)-2),IF(ROW(D991)-2&lt;100,CONCATENATE("0",ROW(D991)-2),ROW(D991)-2))),"")</f>
        <v/>
      </c>
      <c r="D991" s="17" t="str">
        <f>IF(ROW(D991)-2&lt;=Konfiguration!$B$8,CONCATENATE(MID(Konfiguration!$B$3,1,Konfiguration!$B$4),".",static_data!$A$19,IF(ROW(D991)-2&lt;10,CONCATENATE("00",ROW(D991)-2),IF(ROW(D991)-2&lt;100,CONCATENATE("0",ROW(D991)-2),ROW(D991)-2)),"@",Konfiguration!$B$5),"")</f>
        <v/>
      </c>
      <c r="E991" s="15"/>
      <c r="F991" s="17" t="str">
        <f>IF(ROW(D991)-2&lt;=Konfiguration!$B$9,CONCATENATE(static_data!$A$20,IF(ROW(D991)-2&lt;10,CONCATENATE("00",ROW(D991)-2),IF(ROW(D991)-2&lt;100,CONCATENATE("0",ROW(D991)-2),ROW(D991)-2))),"")</f>
        <v/>
      </c>
      <c r="G991" s="17" t="str">
        <f>IF(ROW(D991)-2&lt;=Konfiguration!$B$9,CONCATENATE(MID(Konfiguration!$B$3,1,Konfiguration!$B$4)),"")</f>
        <v/>
      </c>
      <c r="H991" s="17" t="str">
        <f>IF(ROW(I991)-2&lt;=Konfiguration!$B$9,CONCATENATE(MID(Konfiguration!$B$3,1,Konfiguration!$B$4),".",static_data!$A$20,IF(ROW(I991)-2&lt;10,CONCATENATE("00",ROW(I991)-2),IF(ROW(I991)-2&lt;100,CONCATENATE("0",ROW(I991)-2),ROW(I991)-2))),"")</f>
        <v/>
      </c>
      <c r="I991" s="17" t="str">
        <f>IF(ROW(I991)-2&lt;=Konfiguration!$B$9,CONCATENATE(MID(Konfiguration!$B$3,1,Konfiguration!$B$4),".",static_data!$A$20,IF(ROW(I991)-2&lt;10,CONCATENATE("00",ROW(I991)-2),IF(ROW(I991)-2&lt;100,CONCATENATE("0",ROW(I991)-2),ROW(I991)-2)),"@",Konfiguration!$B$5),"")</f>
        <v/>
      </c>
    </row>
    <row r="992" ht="15.75" customHeight="1">
      <c r="A992" s="17" t="str">
        <f>IF(ROW(D992)-2&lt;=Konfiguration!$B$8,CONCATENATE(static_data!$A$19,IF(ROW(D992)-2&lt;10,CONCATENATE("00",ROW(D992)-2),IF(ROW(D992)-2&lt;100,CONCATENATE("0",ROW(D992)-2),ROW(D992)-2))),"")</f>
        <v/>
      </c>
      <c r="B992" s="17" t="str">
        <f>IF(ROW(D992)-2&lt;=Konfiguration!$B$8,CONCATENATE(MID(Konfiguration!$B$3,1,Konfiguration!$B$4)),"")</f>
        <v/>
      </c>
      <c r="C992" s="17" t="str">
        <f>IF(ROW(D992)-2&lt;=Konfiguration!$B$8,CONCATENATE(MID(Konfiguration!$B$3,1,Konfiguration!$B$4),".",static_data!$A$19,IF(ROW(D992)-2&lt;10,CONCATENATE("00",ROW(D992)-2),IF(ROW(D992)-2&lt;100,CONCATENATE("0",ROW(D992)-2),ROW(D992)-2))),"")</f>
        <v/>
      </c>
      <c r="D992" s="17" t="str">
        <f>IF(ROW(D992)-2&lt;=Konfiguration!$B$8,CONCATENATE(MID(Konfiguration!$B$3,1,Konfiguration!$B$4),".",static_data!$A$19,IF(ROW(D992)-2&lt;10,CONCATENATE("00",ROW(D992)-2),IF(ROW(D992)-2&lt;100,CONCATENATE("0",ROW(D992)-2),ROW(D992)-2)),"@",Konfiguration!$B$5),"")</f>
        <v/>
      </c>
      <c r="E992" s="15"/>
      <c r="F992" s="17" t="str">
        <f>IF(ROW(D992)-2&lt;=Konfiguration!$B$9,CONCATENATE(static_data!$A$20,IF(ROW(D992)-2&lt;10,CONCATENATE("00",ROW(D992)-2),IF(ROW(D992)-2&lt;100,CONCATENATE("0",ROW(D992)-2),ROW(D992)-2))),"")</f>
        <v/>
      </c>
      <c r="G992" s="17" t="str">
        <f>IF(ROW(D992)-2&lt;=Konfiguration!$B$9,CONCATENATE(MID(Konfiguration!$B$3,1,Konfiguration!$B$4)),"")</f>
        <v/>
      </c>
      <c r="H992" s="17" t="str">
        <f>IF(ROW(I992)-2&lt;=Konfiguration!$B$9,CONCATENATE(MID(Konfiguration!$B$3,1,Konfiguration!$B$4),".",static_data!$A$20,IF(ROW(I992)-2&lt;10,CONCATENATE("00",ROW(I992)-2),IF(ROW(I992)-2&lt;100,CONCATENATE("0",ROW(I992)-2),ROW(I992)-2))),"")</f>
        <v/>
      </c>
      <c r="I992" s="17" t="str">
        <f>IF(ROW(I992)-2&lt;=Konfiguration!$B$9,CONCATENATE(MID(Konfiguration!$B$3,1,Konfiguration!$B$4),".",static_data!$A$20,IF(ROW(I992)-2&lt;10,CONCATENATE("00",ROW(I992)-2),IF(ROW(I992)-2&lt;100,CONCATENATE("0",ROW(I992)-2),ROW(I992)-2)),"@",Konfiguration!$B$5),"")</f>
        <v/>
      </c>
    </row>
    <row r="993" ht="15.75" customHeight="1">
      <c r="A993" s="17" t="str">
        <f>IF(ROW(D993)-2&lt;=Konfiguration!$B$8,CONCATENATE(static_data!$A$19,IF(ROW(D993)-2&lt;10,CONCATENATE("00",ROW(D993)-2),IF(ROW(D993)-2&lt;100,CONCATENATE("0",ROW(D993)-2),ROW(D993)-2))),"")</f>
        <v/>
      </c>
      <c r="B993" s="17" t="str">
        <f>IF(ROW(D993)-2&lt;=Konfiguration!$B$8,CONCATENATE(MID(Konfiguration!$B$3,1,Konfiguration!$B$4)),"")</f>
        <v/>
      </c>
      <c r="C993" s="17" t="str">
        <f>IF(ROW(D993)-2&lt;=Konfiguration!$B$8,CONCATENATE(MID(Konfiguration!$B$3,1,Konfiguration!$B$4),".",static_data!$A$19,IF(ROW(D993)-2&lt;10,CONCATENATE("00",ROW(D993)-2),IF(ROW(D993)-2&lt;100,CONCATENATE("0",ROW(D993)-2),ROW(D993)-2))),"")</f>
        <v/>
      </c>
      <c r="D993" s="17" t="str">
        <f>IF(ROW(D993)-2&lt;=Konfiguration!$B$8,CONCATENATE(MID(Konfiguration!$B$3,1,Konfiguration!$B$4),".",static_data!$A$19,IF(ROW(D993)-2&lt;10,CONCATENATE("00",ROW(D993)-2),IF(ROW(D993)-2&lt;100,CONCATENATE("0",ROW(D993)-2),ROW(D993)-2)),"@",Konfiguration!$B$5),"")</f>
        <v/>
      </c>
      <c r="E993" s="15"/>
      <c r="F993" s="17" t="str">
        <f>IF(ROW(D993)-2&lt;=Konfiguration!$B$9,CONCATENATE(static_data!$A$20,IF(ROW(D993)-2&lt;10,CONCATENATE("00",ROW(D993)-2),IF(ROW(D993)-2&lt;100,CONCATENATE("0",ROW(D993)-2),ROW(D993)-2))),"")</f>
        <v/>
      </c>
      <c r="G993" s="17" t="str">
        <f>IF(ROW(D993)-2&lt;=Konfiguration!$B$9,CONCATENATE(MID(Konfiguration!$B$3,1,Konfiguration!$B$4)),"")</f>
        <v/>
      </c>
      <c r="H993" s="17" t="str">
        <f>IF(ROW(I993)-2&lt;=Konfiguration!$B$9,CONCATENATE(MID(Konfiguration!$B$3,1,Konfiguration!$B$4),".",static_data!$A$20,IF(ROW(I993)-2&lt;10,CONCATENATE("00",ROW(I993)-2),IF(ROW(I993)-2&lt;100,CONCATENATE("0",ROW(I993)-2),ROW(I993)-2))),"")</f>
        <v/>
      </c>
      <c r="I993" s="17" t="str">
        <f>IF(ROW(I993)-2&lt;=Konfiguration!$B$9,CONCATENATE(MID(Konfiguration!$B$3,1,Konfiguration!$B$4),".",static_data!$A$20,IF(ROW(I993)-2&lt;10,CONCATENATE("00",ROW(I993)-2),IF(ROW(I993)-2&lt;100,CONCATENATE("0",ROW(I993)-2),ROW(I993)-2)),"@",Konfiguration!$B$5),"")</f>
        <v/>
      </c>
    </row>
    <row r="994" ht="15.75" customHeight="1">
      <c r="A994" s="17" t="str">
        <f>IF(ROW(D994)-2&lt;=Konfiguration!$B$8,CONCATENATE(static_data!$A$19,IF(ROW(D994)-2&lt;10,CONCATENATE("00",ROW(D994)-2),IF(ROW(D994)-2&lt;100,CONCATENATE("0",ROW(D994)-2),ROW(D994)-2))),"")</f>
        <v/>
      </c>
      <c r="B994" s="17" t="str">
        <f>IF(ROW(D994)-2&lt;=Konfiguration!$B$8,CONCATENATE(MID(Konfiguration!$B$3,1,Konfiguration!$B$4)),"")</f>
        <v/>
      </c>
      <c r="C994" s="17" t="str">
        <f>IF(ROW(D994)-2&lt;=Konfiguration!$B$8,CONCATENATE(MID(Konfiguration!$B$3,1,Konfiguration!$B$4),".",static_data!$A$19,IF(ROW(D994)-2&lt;10,CONCATENATE("00",ROW(D994)-2),IF(ROW(D994)-2&lt;100,CONCATENATE("0",ROW(D994)-2),ROW(D994)-2))),"")</f>
        <v/>
      </c>
      <c r="D994" s="17" t="str">
        <f>IF(ROW(D994)-2&lt;=Konfiguration!$B$8,CONCATENATE(MID(Konfiguration!$B$3,1,Konfiguration!$B$4),".",static_data!$A$19,IF(ROW(D994)-2&lt;10,CONCATENATE("00",ROW(D994)-2),IF(ROW(D994)-2&lt;100,CONCATENATE("0",ROW(D994)-2),ROW(D994)-2)),"@",Konfiguration!$B$5),"")</f>
        <v/>
      </c>
      <c r="E994" s="15"/>
      <c r="F994" s="17" t="str">
        <f>IF(ROW(D994)-2&lt;=Konfiguration!$B$9,CONCATENATE(static_data!$A$20,IF(ROW(D994)-2&lt;10,CONCATENATE("00",ROW(D994)-2),IF(ROW(D994)-2&lt;100,CONCATENATE("0",ROW(D994)-2),ROW(D994)-2))),"")</f>
        <v/>
      </c>
      <c r="G994" s="17" t="str">
        <f>IF(ROW(D994)-2&lt;=Konfiguration!$B$9,CONCATENATE(MID(Konfiguration!$B$3,1,Konfiguration!$B$4)),"")</f>
        <v/>
      </c>
      <c r="H994" s="17" t="str">
        <f>IF(ROW(I994)-2&lt;=Konfiguration!$B$9,CONCATENATE(MID(Konfiguration!$B$3,1,Konfiguration!$B$4),".",static_data!$A$20,IF(ROW(I994)-2&lt;10,CONCATENATE("00",ROW(I994)-2),IF(ROW(I994)-2&lt;100,CONCATENATE("0",ROW(I994)-2),ROW(I994)-2))),"")</f>
        <v/>
      </c>
      <c r="I994" s="17" t="str">
        <f>IF(ROW(I994)-2&lt;=Konfiguration!$B$9,CONCATENATE(MID(Konfiguration!$B$3,1,Konfiguration!$B$4),".",static_data!$A$20,IF(ROW(I994)-2&lt;10,CONCATENATE("00",ROW(I994)-2),IF(ROW(I994)-2&lt;100,CONCATENATE("0",ROW(I994)-2),ROW(I994)-2)),"@",Konfiguration!$B$5),"")</f>
        <v/>
      </c>
    </row>
    <row r="995" ht="15.75" customHeight="1">
      <c r="A995" s="17" t="str">
        <f>IF(ROW(D995)-2&lt;=Konfiguration!$B$8,CONCATENATE(static_data!$A$19,IF(ROW(D995)-2&lt;10,CONCATENATE("00",ROW(D995)-2),IF(ROW(D995)-2&lt;100,CONCATENATE("0",ROW(D995)-2),ROW(D995)-2))),"")</f>
        <v/>
      </c>
      <c r="B995" s="17" t="str">
        <f>IF(ROW(D995)-2&lt;=Konfiguration!$B$8,CONCATENATE(MID(Konfiguration!$B$3,1,Konfiguration!$B$4)),"")</f>
        <v/>
      </c>
      <c r="C995" s="17" t="str">
        <f>IF(ROW(D995)-2&lt;=Konfiguration!$B$8,CONCATENATE(MID(Konfiguration!$B$3,1,Konfiguration!$B$4),".",static_data!$A$19,IF(ROW(D995)-2&lt;10,CONCATENATE("00",ROW(D995)-2),IF(ROW(D995)-2&lt;100,CONCATENATE("0",ROW(D995)-2),ROW(D995)-2))),"")</f>
        <v/>
      </c>
      <c r="D995" s="17" t="str">
        <f>IF(ROW(D995)-2&lt;=Konfiguration!$B$8,CONCATENATE(MID(Konfiguration!$B$3,1,Konfiguration!$B$4),".",static_data!$A$19,IF(ROW(D995)-2&lt;10,CONCATENATE("00",ROW(D995)-2),IF(ROW(D995)-2&lt;100,CONCATENATE("0",ROW(D995)-2),ROW(D995)-2)),"@",Konfiguration!$B$5),"")</f>
        <v/>
      </c>
      <c r="E995" s="15"/>
      <c r="F995" s="17" t="str">
        <f>IF(ROW(D995)-2&lt;=Konfiguration!$B$9,CONCATENATE(static_data!$A$20,IF(ROW(D995)-2&lt;10,CONCATENATE("00",ROW(D995)-2),IF(ROW(D995)-2&lt;100,CONCATENATE("0",ROW(D995)-2),ROW(D995)-2))),"")</f>
        <v/>
      </c>
      <c r="G995" s="17" t="str">
        <f>IF(ROW(D995)-2&lt;=Konfiguration!$B$9,CONCATENATE(MID(Konfiguration!$B$3,1,Konfiguration!$B$4)),"")</f>
        <v/>
      </c>
      <c r="H995" s="17" t="str">
        <f>IF(ROW(I995)-2&lt;=Konfiguration!$B$9,CONCATENATE(MID(Konfiguration!$B$3,1,Konfiguration!$B$4),".",static_data!$A$20,IF(ROW(I995)-2&lt;10,CONCATENATE("00",ROW(I995)-2),IF(ROW(I995)-2&lt;100,CONCATENATE("0",ROW(I995)-2),ROW(I995)-2))),"")</f>
        <v/>
      </c>
      <c r="I995" s="17" t="str">
        <f>IF(ROW(I995)-2&lt;=Konfiguration!$B$9,CONCATENATE(MID(Konfiguration!$B$3,1,Konfiguration!$B$4),".",static_data!$A$20,IF(ROW(I995)-2&lt;10,CONCATENATE("00",ROW(I995)-2),IF(ROW(I995)-2&lt;100,CONCATENATE("0",ROW(I995)-2),ROW(I995)-2)),"@",Konfiguration!$B$5),"")</f>
        <v/>
      </c>
    </row>
    <row r="996" ht="15.75" customHeight="1">
      <c r="A996" s="17" t="str">
        <f>IF(ROW(D996)-2&lt;=Konfiguration!$B$8,CONCATENATE(static_data!$A$19,IF(ROW(D996)-2&lt;10,CONCATENATE("00",ROW(D996)-2),IF(ROW(D996)-2&lt;100,CONCATENATE("0",ROW(D996)-2),ROW(D996)-2))),"")</f>
        <v/>
      </c>
      <c r="B996" s="17" t="str">
        <f>IF(ROW(D996)-2&lt;=Konfiguration!$B$8,CONCATENATE(MID(Konfiguration!$B$3,1,Konfiguration!$B$4)),"")</f>
        <v/>
      </c>
      <c r="C996" s="17" t="str">
        <f>IF(ROW(D996)-2&lt;=Konfiguration!$B$8,CONCATENATE(MID(Konfiguration!$B$3,1,Konfiguration!$B$4),".",static_data!$A$19,IF(ROW(D996)-2&lt;10,CONCATENATE("00",ROW(D996)-2),IF(ROW(D996)-2&lt;100,CONCATENATE("0",ROW(D996)-2),ROW(D996)-2))),"")</f>
        <v/>
      </c>
      <c r="D996" s="17" t="str">
        <f>IF(ROW(D996)-2&lt;=Konfiguration!$B$8,CONCATENATE(MID(Konfiguration!$B$3,1,Konfiguration!$B$4),".",static_data!$A$19,IF(ROW(D996)-2&lt;10,CONCATENATE("00",ROW(D996)-2),IF(ROW(D996)-2&lt;100,CONCATENATE("0",ROW(D996)-2),ROW(D996)-2)),"@",Konfiguration!$B$5),"")</f>
        <v/>
      </c>
      <c r="E996" s="15"/>
      <c r="F996" s="17" t="str">
        <f>IF(ROW(D996)-2&lt;=Konfiguration!$B$9,CONCATENATE(static_data!$A$20,IF(ROW(D996)-2&lt;10,CONCATENATE("00",ROW(D996)-2),IF(ROW(D996)-2&lt;100,CONCATENATE("0",ROW(D996)-2),ROW(D996)-2))),"")</f>
        <v/>
      </c>
      <c r="G996" s="17" t="str">
        <f>IF(ROW(D996)-2&lt;=Konfiguration!$B$9,CONCATENATE(MID(Konfiguration!$B$3,1,Konfiguration!$B$4)),"")</f>
        <v/>
      </c>
      <c r="H996" s="17" t="str">
        <f>IF(ROW(I996)-2&lt;=Konfiguration!$B$9,CONCATENATE(MID(Konfiguration!$B$3,1,Konfiguration!$B$4),".",static_data!$A$20,IF(ROW(I996)-2&lt;10,CONCATENATE("00",ROW(I996)-2),IF(ROW(I996)-2&lt;100,CONCATENATE("0",ROW(I996)-2),ROW(I996)-2))),"")</f>
        <v/>
      </c>
      <c r="I996" s="17" t="str">
        <f>IF(ROW(I996)-2&lt;=Konfiguration!$B$9,CONCATENATE(MID(Konfiguration!$B$3,1,Konfiguration!$B$4),".",static_data!$A$20,IF(ROW(I996)-2&lt;10,CONCATENATE("00",ROW(I996)-2),IF(ROW(I996)-2&lt;100,CONCATENATE("0",ROW(I996)-2),ROW(I996)-2)),"@",Konfiguration!$B$5),"")</f>
        <v/>
      </c>
    </row>
    <row r="997" ht="15.75" customHeight="1">
      <c r="A997" s="17" t="str">
        <f>IF(ROW(D997)-2&lt;=Konfiguration!$B$8,CONCATENATE(static_data!$A$19,IF(ROW(D997)-2&lt;10,CONCATENATE("00",ROW(D997)-2),IF(ROW(D997)-2&lt;100,CONCATENATE("0",ROW(D997)-2),ROW(D997)-2))),"")</f>
        <v/>
      </c>
      <c r="B997" s="17" t="str">
        <f>IF(ROW(D997)-2&lt;=Konfiguration!$B$8,CONCATENATE(MID(Konfiguration!$B$3,1,Konfiguration!$B$4)),"")</f>
        <v/>
      </c>
      <c r="C997" s="17" t="str">
        <f>IF(ROW(D997)-2&lt;=Konfiguration!$B$8,CONCATENATE(MID(Konfiguration!$B$3,1,Konfiguration!$B$4),".",static_data!$A$19,IF(ROW(D997)-2&lt;10,CONCATENATE("00",ROW(D997)-2),IF(ROW(D997)-2&lt;100,CONCATENATE("0",ROW(D997)-2),ROW(D997)-2))),"")</f>
        <v/>
      </c>
      <c r="D997" s="17" t="str">
        <f>IF(ROW(D997)-2&lt;=Konfiguration!$B$8,CONCATENATE(MID(Konfiguration!$B$3,1,Konfiguration!$B$4),".",static_data!$A$19,IF(ROW(D997)-2&lt;10,CONCATENATE("00",ROW(D997)-2),IF(ROW(D997)-2&lt;100,CONCATENATE("0",ROW(D997)-2),ROW(D997)-2)),"@",Konfiguration!$B$5),"")</f>
        <v/>
      </c>
      <c r="E997" s="15"/>
      <c r="F997" s="17" t="str">
        <f>IF(ROW(D997)-2&lt;=Konfiguration!$B$9,CONCATENATE(static_data!$A$20,IF(ROW(D997)-2&lt;10,CONCATENATE("00",ROW(D997)-2),IF(ROW(D997)-2&lt;100,CONCATENATE("0",ROW(D997)-2),ROW(D997)-2))),"")</f>
        <v/>
      </c>
      <c r="G997" s="17" t="str">
        <f>IF(ROW(D997)-2&lt;=Konfiguration!$B$9,CONCATENATE(MID(Konfiguration!$B$3,1,Konfiguration!$B$4)),"")</f>
        <v/>
      </c>
      <c r="H997" s="17" t="str">
        <f>IF(ROW(I997)-2&lt;=Konfiguration!$B$9,CONCATENATE(MID(Konfiguration!$B$3,1,Konfiguration!$B$4),".",static_data!$A$20,IF(ROW(I997)-2&lt;10,CONCATENATE("00",ROW(I997)-2),IF(ROW(I997)-2&lt;100,CONCATENATE("0",ROW(I997)-2),ROW(I997)-2))),"")</f>
        <v/>
      </c>
      <c r="I997" s="17" t="str">
        <f>IF(ROW(I997)-2&lt;=Konfiguration!$B$9,CONCATENATE(MID(Konfiguration!$B$3,1,Konfiguration!$B$4),".",static_data!$A$20,IF(ROW(I997)-2&lt;10,CONCATENATE("00",ROW(I997)-2),IF(ROW(I997)-2&lt;100,CONCATENATE("0",ROW(I997)-2),ROW(I997)-2)),"@",Konfiguration!$B$5),"")</f>
        <v/>
      </c>
    </row>
    <row r="998" ht="15.75" customHeight="1">
      <c r="A998" s="17" t="str">
        <f>IF(ROW(D998)-2&lt;=Konfiguration!$B$8,CONCATENATE(static_data!$A$19,IF(ROW(D998)-2&lt;10,CONCATENATE("00",ROW(D998)-2),IF(ROW(D998)-2&lt;100,CONCATENATE("0",ROW(D998)-2),ROW(D998)-2))),"")</f>
        <v/>
      </c>
      <c r="B998" s="17" t="str">
        <f>IF(ROW(D998)-2&lt;=Konfiguration!$B$8,CONCATENATE(MID(Konfiguration!$B$3,1,Konfiguration!$B$4)),"")</f>
        <v/>
      </c>
      <c r="C998" s="17" t="str">
        <f>IF(ROW(D998)-2&lt;=Konfiguration!$B$8,CONCATENATE(MID(Konfiguration!$B$3,1,Konfiguration!$B$4),".",static_data!$A$19,IF(ROW(D998)-2&lt;10,CONCATENATE("00",ROW(D998)-2),IF(ROW(D998)-2&lt;100,CONCATENATE("0",ROW(D998)-2),ROW(D998)-2))),"")</f>
        <v/>
      </c>
      <c r="D998" s="17" t="str">
        <f>IF(ROW(D998)-2&lt;=Konfiguration!$B$8,CONCATENATE(MID(Konfiguration!$B$3,1,Konfiguration!$B$4),".",static_data!$A$19,IF(ROW(D998)-2&lt;10,CONCATENATE("00",ROW(D998)-2),IF(ROW(D998)-2&lt;100,CONCATENATE("0",ROW(D998)-2),ROW(D998)-2)),"@",Konfiguration!$B$5),"")</f>
        <v/>
      </c>
      <c r="E998" s="15"/>
      <c r="F998" s="17" t="str">
        <f>IF(ROW(D998)-2&lt;=Konfiguration!$B$9,CONCATENATE(static_data!$A$20,IF(ROW(D998)-2&lt;10,CONCATENATE("00",ROW(D998)-2),IF(ROW(D998)-2&lt;100,CONCATENATE("0",ROW(D998)-2),ROW(D998)-2))),"")</f>
        <v/>
      </c>
      <c r="G998" s="17" t="str">
        <f>IF(ROW(D998)-2&lt;=Konfiguration!$B$9,CONCATENATE(MID(Konfiguration!$B$3,1,Konfiguration!$B$4)),"")</f>
        <v/>
      </c>
      <c r="H998" s="17" t="str">
        <f>IF(ROW(I998)-2&lt;=Konfiguration!$B$9,CONCATENATE(MID(Konfiguration!$B$3,1,Konfiguration!$B$4),".",static_data!$A$20,IF(ROW(I998)-2&lt;10,CONCATENATE("00",ROW(I998)-2),IF(ROW(I998)-2&lt;100,CONCATENATE("0",ROW(I998)-2),ROW(I998)-2))),"")</f>
        <v/>
      </c>
      <c r="I998" s="17" t="str">
        <f>IF(ROW(I998)-2&lt;=Konfiguration!$B$9,CONCATENATE(MID(Konfiguration!$B$3,1,Konfiguration!$B$4),".",static_data!$A$20,IF(ROW(I998)-2&lt;10,CONCATENATE("00",ROW(I998)-2),IF(ROW(I998)-2&lt;100,CONCATENATE("0",ROW(I998)-2),ROW(I998)-2)),"@",Konfiguration!$B$5),"")</f>
        <v/>
      </c>
    </row>
    <row r="999" ht="15.75" customHeight="1">
      <c r="A999" s="17" t="str">
        <f>IF(ROW(D999)-2&lt;=Konfiguration!$B$8,CONCATENATE(static_data!$A$19,IF(ROW(D999)-2&lt;10,CONCATENATE("00",ROW(D999)-2),IF(ROW(D999)-2&lt;100,CONCATENATE("0",ROW(D999)-2),ROW(D999)-2))),"")</f>
        <v/>
      </c>
      <c r="B999" s="17" t="str">
        <f>IF(ROW(D999)-2&lt;=Konfiguration!$B$8,CONCATENATE(MID(Konfiguration!$B$3,1,Konfiguration!$B$4)),"")</f>
        <v/>
      </c>
      <c r="C999" s="17" t="str">
        <f>IF(ROW(D999)-2&lt;=Konfiguration!$B$8,CONCATENATE(MID(Konfiguration!$B$3,1,Konfiguration!$B$4),".",static_data!$A$19,IF(ROW(D999)-2&lt;10,CONCATENATE("00",ROW(D999)-2),IF(ROW(D999)-2&lt;100,CONCATENATE("0",ROW(D999)-2),ROW(D999)-2))),"")</f>
        <v/>
      </c>
      <c r="D999" s="17" t="str">
        <f>IF(ROW(D999)-2&lt;=Konfiguration!$B$8,CONCATENATE(MID(Konfiguration!$B$3,1,Konfiguration!$B$4),".",static_data!$A$19,IF(ROW(D999)-2&lt;10,CONCATENATE("00",ROW(D999)-2),IF(ROW(D999)-2&lt;100,CONCATENATE("0",ROW(D999)-2),ROW(D999)-2)),"@",Konfiguration!$B$5),"")</f>
        <v/>
      </c>
      <c r="E999" s="15"/>
      <c r="F999" s="17" t="str">
        <f>IF(ROW(D999)-2&lt;=Konfiguration!$B$9,CONCATENATE(static_data!$A$20,IF(ROW(D999)-2&lt;10,CONCATENATE("00",ROW(D999)-2),IF(ROW(D999)-2&lt;100,CONCATENATE("0",ROW(D999)-2),ROW(D999)-2))),"")</f>
        <v/>
      </c>
      <c r="G999" s="17" t="str">
        <f>IF(ROW(D999)-2&lt;=Konfiguration!$B$9,CONCATENATE(MID(Konfiguration!$B$3,1,Konfiguration!$B$4)),"")</f>
        <v/>
      </c>
      <c r="H999" s="17" t="str">
        <f>IF(ROW(I999)-2&lt;=Konfiguration!$B$9,CONCATENATE(MID(Konfiguration!$B$3,1,Konfiguration!$B$4),".",static_data!$A$20,IF(ROW(I999)-2&lt;10,CONCATENATE("00",ROW(I999)-2),IF(ROW(I999)-2&lt;100,CONCATENATE("0",ROW(I999)-2),ROW(I999)-2))),"")</f>
        <v/>
      </c>
      <c r="I999" s="17" t="str">
        <f>IF(ROW(I999)-2&lt;=Konfiguration!$B$9,CONCATENATE(MID(Konfiguration!$B$3,1,Konfiguration!$B$4),".",static_data!$A$20,IF(ROW(I999)-2&lt;10,CONCATENATE("00",ROW(I999)-2),IF(ROW(I999)-2&lt;100,CONCATENATE("0",ROW(I999)-2),ROW(I999)-2)),"@",Konfiguration!$B$5),"")</f>
        <v/>
      </c>
    </row>
    <row r="1000" ht="15.75" customHeight="1">
      <c r="A1000" s="17" t="str">
        <f>IF(ROW(D1000)-2&lt;=Konfiguration!$B$8,CONCATENATE(static_data!$A$19,IF(ROW(D1000)-2&lt;10,CONCATENATE("00",ROW(D1000)-2),IF(ROW(D1000)-2&lt;100,CONCATENATE("0",ROW(D1000)-2),ROW(D1000)-2))),"")</f>
        <v/>
      </c>
      <c r="B1000" s="17" t="str">
        <f>IF(ROW(D1000)-2&lt;=Konfiguration!$B$8,CONCATENATE(MID(Konfiguration!$B$3,1,Konfiguration!$B$4)),"")</f>
        <v/>
      </c>
      <c r="C1000" s="17" t="str">
        <f>IF(ROW(D1000)-2&lt;=Konfiguration!$B$8,CONCATENATE(MID(Konfiguration!$B$3,1,Konfiguration!$B$4),".",static_data!$A$19,IF(ROW(D1000)-2&lt;10,CONCATENATE("00",ROW(D1000)-2),IF(ROW(D1000)-2&lt;100,CONCATENATE("0",ROW(D1000)-2),ROW(D1000)-2))),"")</f>
        <v/>
      </c>
      <c r="D1000" s="17" t="str">
        <f>IF(ROW(D1000)-2&lt;=Konfiguration!$B$8,CONCATENATE(MID(Konfiguration!$B$3,1,Konfiguration!$B$4),".",static_data!$A$19,IF(ROW(D1000)-2&lt;10,CONCATENATE("00",ROW(D1000)-2),IF(ROW(D1000)-2&lt;100,CONCATENATE("0",ROW(D1000)-2),ROW(D1000)-2)),"@",Konfiguration!$B$5),"")</f>
        <v/>
      </c>
      <c r="E1000" s="15"/>
      <c r="F1000" s="17" t="str">
        <f>IF(ROW(D1000)-2&lt;=Konfiguration!$B$9,CONCATENATE(static_data!$A$20,IF(ROW(D1000)-2&lt;10,CONCATENATE("00",ROW(D1000)-2),IF(ROW(D1000)-2&lt;100,CONCATENATE("0",ROW(D1000)-2),ROW(D1000)-2))),"")</f>
        <v/>
      </c>
      <c r="G1000" s="17" t="str">
        <f>IF(ROW(D1000)-2&lt;=Konfiguration!$B$9,CONCATENATE(MID(Konfiguration!$B$3,1,Konfiguration!$B$4)),"")</f>
        <v/>
      </c>
      <c r="H1000" s="17" t="str">
        <f>IF(ROW(I1000)-2&lt;=Konfiguration!$B$9,CONCATENATE(MID(Konfiguration!$B$3,1,Konfiguration!$B$4),".",static_data!$A$20,IF(ROW(I1000)-2&lt;10,CONCATENATE("00",ROW(I1000)-2),IF(ROW(I1000)-2&lt;100,CONCATENATE("0",ROW(I1000)-2),ROW(I1000)-2))),"")</f>
        <v/>
      </c>
      <c r="I1000" s="17" t="str">
        <f>IF(ROW(I1000)-2&lt;=Konfiguration!$B$9,CONCATENATE(MID(Konfiguration!$B$3,1,Konfiguration!$B$4),".",static_data!$A$20,IF(ROW(I1000)-2&lt;10,CONCATENATE("00",ROW(I1000)-2),IF(ROW(I1000)-2&lt;100,CONCATENATE("0",ROW(I1000)-2),ROW(I1000)-2)),"@",Konfiguration!$B$5),"")</f>
        <v/>
      </c>
    </row>
    <row r="1001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</row>
  </sheetData>
  <mergeCells count="2">
    <mergeCell ref="A1:D1"/>
    <mergeCell ref="F1:I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4.0"/>
    <col customWidth="1" min="2" max="2" width="12.63"/>
    <col customWidth="1" min="3" max="3" width="16.75"/>
    <col customWidth="1" min="4" max="5" width="18.88"/>
    <col customWidth="1" min="6" max="6" width="22.63"/>
    <col customWidth="1" hidden="1" min="7" max="7" width="22.63"/>
    <col customWidth="1" min="8" max="8" width="27.75"/>
  </cols>
  <sheetData>
    <row r="1" ht="15.75" customHeight="1">
      <c r="A1" s="16" t="s">
        <v>371</v>
      </c>
      <c r="B1" s="16" t="s">
        <v>368</v>
      </c>
      <c r="C1" s="16" t="s">
        <v>372</v>
      </c>
      <c r="D1" s="16" t="s">
        <v>368</v>
      </c>
      <c r="E1" s="16" t="s">
        <v>371</v>
      </c>
      <c r="F1" s="16" t="s">
        <v>370</v>
      </c>
      <c r="G1" s="16" t="s">
        <v>370</v>
      </c>
      <c r="AA1" s="10" t="s">
        <v>373</v>
      </c>
    </row>
    <row r="2" ht="15.75" customHeight="1">
      <c r="A2" s="18" t="s">
        <v>374</v>
      </c>
      <c r="B2" s="18" t="s">
        <v>375</v>
      </c>
      <c r="C2" s="18" t="s">
        <v>376</v>
      </c>
      <c r="D2" s="17" t="str">
        <f t="shared" ref="D2:D999" si="1">IF(A2&lt;&gt;"",IF(B2&lt;&gt;"",CONCATENATE(AA2,COUNTIF($AB$2:$AB$9,AA2)+COUNTIF(AA$2:AA2,AA2)),""),"")</f>
        <v>Smmu1</v>
      </c>
      <c r="E2" s="17" t="str">
        <f>IF(A2&lt;&gt;"",IF(B2&lt;&gt;"",CONCATENATE(MID(Konfiguration!$B$3,1,Konfiguration!$B$4)),""),"")</f>
        <v>SGY</v>
      </c>
      <c r="F2" s="17" t="str">
        <f>IF(A2&lt;&gt;"",IF(B2&lt;&gt;"",CONCATENATE(MID(Konfiguration!$B$3,1,Konfiguration!$B$4),".",AA2,COUNTIF($AB$2:$AB$9,AA2)+COUNTIF(AA$2:AA2,AA2)),""),"")</f>
        <v>SGY.Smmu1</v>
      </c>
      <c r="G2" s="17" t="str">
        <f>IF(A2&lt;&gt;"",IF(B2&lt;&gt;"",CONCATENATE(MID(Konfiguration!$B$3,1,Konfiguration!$B$4),".",AA2,COUNTIF($AB$2:$AB$9,AA2)+COUNTIF(AA$2:AA2,AA2),"@",Konfiguration!$B$5),""),"")</f>
        <v>SGY.Smmu1@mpzl.org</v>
      </c>
      <c r="H2" s="19"/>
      <c r="I2" s="19"/>
      <c r="AA2" s="9" t="str">
        <f>IF(Konfiguration!$B$14=static_data!$A$7,IF(C2=static_data!$A$3,CONCATENATE(static_data!$A$19,LOWER(MID(B2,1,Konfiguration!$B$12)),LOWER(MID(A2,1,Konfiguration!$B$13))), IF(C2=static_data!$A$4,CONCATENATE(static_data!$A$20,LOWER(MID(B2,1,Konfiguration!$B$12)),LOWER(MID(A2,1,Konfiguration!$B$13))),CONCATENATE(LOWER(MID(B2,1,Konfiguration!$B$12)),LOWER(MID(A2,1,Konfiguration!$B$13))))),CONCATENATE(LOWER(MID(B2,1,Konfiguration!$B$12)),LOWER(MID(A2,1,Konfiguration!$B$13))))</f>
        <v>Smmu</v>
      </c>
    </row>
    <row r="3" ht="15.75" customHeight="1">
      <c r="A3" s="18" t="s">
        <v>374</v>
      </c>
      <c r="B3" s="18" t="s">
        <v>377</v>
      </c>
      <c r="C3" s="18" t="s">
        <v>378</v>
      </c>
      <c r="D3" s="17" t="str">
        <f t="shared" si="1"/>
        <v>Lmmu1</v>
      </c>
      <c r="E3" s="17" t="str">
        <f>IF(A3&lt;&gt;"",IF(B3&lt;&gt;"",CONCATENATE(MID(Konfiguration!$B$3,1,Konfiguration!$B$4)),""),"")</f>
        <v>SGY</v>
      </c>
      <c r="F3" s="17" t="str">
        <f>IF(A3&lt;&gt;"",IF(B3&lt;&gt;"",CONCATENATE(MID(Konfiguration!$B$3,1,Konfiguration!$B$4),".",AA3,COUNTIF($AB$2:$AB$9,AA3)+COUNTIF(AA$2:AA3,AA3)),""),"")</f>
        <v>SGY.Lmmu1</v>
      </c>
      <c r="G3" s="17" t="str">
        <f>IF(A3&lt;&gt;"",IF(B3&lt;&gt;"",CONCATENATE(MID(Konfiguration!$B$3,1,Konfiguration!$B$4),".",AA3,COUNTIF($AB$2:$AB$9,AA3)+COUNTIF(AA$2:AA3,AA3),"@",Konfiguration!$B$5),""),"")</f>
        <v>SGY.Lmmu1@mpzl.org</v>
      </c>
      <c r="H3" s="19"/>
      <c r="I3" s="19"/>
      <c r="AA3" s="9" t="str">
        <f>IF(Konfiguration!$B$14=static_data!$A$7,IF(C3=static_data!$A$3,CONCATENATE(static_data!$A$19,LOWER(MID(B3,1,Konfiguration!$B$12)),LOWER(MID(A3,1,Konfiguration!$B$13))), IF(C3=static_data!$A$4,CONCATENATE(static_data!$A$20,LOWER(MID(B3,1,Konfiguration!$B$12)),LOWER(MID(A3,1,Konfiguration!$B$13))),CONCATENATE(LOWER(MID(B3,1,Konfiguration!$B$12)),LOWER(MID(A3,1,Konfiguration!$B$13))))),CONCATENATE(LOWER(MID(B3,1,Konfiguration!$B$12)),LOWER(MID(A3,1,Konfiguration!$B$13))))</f>
        <v>Lmmu</v>
      </c>
    </row>
    <row r="4" ht="15.75" customHeight="1">
      <c r="A4" s="18" t="s">
        <v>379</v>
      </c>
      <c r="B4" s="18" t="s">
        <v>375</v>
      </c>
      <c r="C4" s="18" t="s">
        <v>376</v>
      </c>
      <c r="D4" s="17" t="str">
        <f t="shared" si="1"/>
        <v>Smma1</v>
      </c>
      <c r="E4" s="17" t="str">
        <f>IF(A4&lt;&gt;"",IF(B4&lt;&gt;"",CONCATENATE(MID(Konfiguration!$B$3,1,Konfiguration!$B$4)),""),"")</f>
        <v>SGY</v>
      </c>
      <c r="F4" s="17" t="str">
        <f>IF(A4&lt;&gt;"",IF(B4&lt;&gt;"",CONCATENATE(MID(Konfiguration!$B$3,1,Konfiguration!$B$4),".",AA4,COUNTIF($AB$2:$AB$9,AA4)+COUNTIF(AA$2:AA4,AA4)),""),"")</f>
        <v>SGY.Smma1</v>
      </c>
      <c r="G4" s="17" t="str">
        <f>IF(A4&lt;&gt;"",IF(B4&lt;&gt;"",CONCATENATE(MID(Konfiguration!$B$3,1,Konfiguration!$B$4),".",AA4,COUNTIF($AB$2:$AB$9,AA4)+COUNTIF(AA$2:AA4,AA4),"@",Konfiguration!$B$5),""),"")</f>
        <v>SGY.Smma1@mpzl.org</v>
      </c>
      <c r="H4" s="19"/>
      <c r="I4" s="19"/>
      <c r="AA4" s="9" t="str">
        <f>IF(Konfiguration!$B$14=static_data!$A$7,IF(C4=static_data!$A$3,CONCATENATE(static_data!$A$19,LOWER(MID(B4,1,Konfiguration!$B$12)),LOWER(MID(A4,1,Konfiguration!$B$13))), IF(C4=static_data!$A$4,CONCATENATE(static_data!$A$20,LOWER(MID(B4,1,Konfiguration!$B$12)),LOWER(MID(A4,1,Konfiguration!$B$13))),CONCATENATE(LOWER(MID(B4,1,Konfiguration!$B$12)),LOWER(MID(A4,1,Konfiguration!$B$13))))),CONCATENATE(LOWER(MID(B4,1,Konfiguration!$B$12)),LOWER(MID(A4,1,Konfiguration!$B$13))))</f>
        <v>Smma</v>
      </c>
    </row>
    <row r="5" ht="15.75" customHeight="1">
      <c r="A5" s="18" t="s">
        <v>374</v>
      </c>
      <c r="B5" s="18" t="s">
        <v>380</v>
      </c>
      <c r="C5" s="18" t="s">
        <v>378</v>
      </c>
      <c r="D5" s="17" t="str">
        <f t="shared" si="1"/>
        <v>Lmmu2</v>
      </c>
      <c r="E5" s="17" t="str">
        <f>IF(A5&lt;&gt;"",IF(B5&lt;&gt;"",CONCATENATE(MID(Konfiguration!$B$3,1,Konfiguration!$B$4)),""),"")</f>
        <v>SGY</v>
      </c>
      <c r="F5" s="17" t="str">
        <f>IF(A5&lt;&gt;"",IF(B5&lt;&gt;"",CONCATENATE(MID(Konfiguration!$B$3,1,Konfiguration!$B$4),".",AA5,COUNTIF($AB$2:$AB$9,AA5)+COUNTIF(AA$2:AA5,AA5)),""),"")</f>
        <v>SGY.Lmmu2</v>
      </c>
      <c r="G5" s="17" t="str">
        <f>IF(A5&lt;&gt;"",IF(B5&lt;&gt;"",CONCATENATE(MID(Konfiguration!$B$3,1,Konfiguration!$B$4),".",AA5,COUNTIF($AB$2:$AB$9,AA5)+COUNTIF(AA$2:AA5,AA5),"@",Konfiguration!$B$5),""),"")</f>
        <v>SGY.Lmmu2@mpzl.org</v>
      </c>
      <c r="H5" s="19"/>
      <c r="I5" s="19"/>
      <c r="AA5" s="9" t="str">
        <f>IF(Konfiguration!$B$14=static_data!$A$7,IF(C5=static_data!$A$3,CONCATENATE(static_data!$A$19,LOWER(MID(B5,1,Konfiguration!$B$12)),LOWER(MID(A5,1,Konfiguration!$B$13))), IF(C5=static_data!$A$4,CONCATENATE(static_data!$A$20,LOWER(MID(B5,1,Konfiguration!$B$12)),LOWER(MID(A5,1,Konfiguration!$B$13))),CONCATENATE(LOWER(MID(B5,1,Konfiguration!$B$12)),LOWER(MID(A5,1,Konfiguration!$B$13))))),CONCATENATE(LOWER(MID(B5,1,Konfiguration!$B$12)),LOWER(MID(A5,1,Konfiguration!$B$13))))</f>
        <v>Lmmu</v>
      </c>
    </row>
    <row r="6" ht="15.75" customHeight="1">
      <c r="A6" s="18" t="s">
        <v>379</v>
      </c>
      <c r="B6" s="18" t="s">
        <v>377</v>
      </c>
      <c r="C6" s="18"/>
      <c r="D6" s="17" t="str">
        <f t="shared" si="1"/>
        <v>mma1</v>
      </c>
      <c r="E6" s="17" t="str">
        <f>IF(A6&lt;&gt;"",IF(B6&lt;&gt;"",CONCATENATE(MID(Konfiguration!$B$3,1,Konfiguration!$B$4)),""),"")</f>
        <v>SGY</v>
      </c>
      <c r="F6" s="17" t="str">
        <f>IF(A6&lt;&gt;"",IF(B6&lt;&gt;"",CONCATENATE(MID(Konfiguration!$B$3,1,Konfiguration!$B$4),".",AA6,COUNTIF($AB$2:$AB$9,AA6)+COUNTIF(AA$2:AA6,AA6)),""),"")</f>
        <v>SGY.mma1</v>
      </c>
      <c r="G6" s="17" t="str">
        <f>IF(A6&lt;&gt;"",IF(B6&lt;&gt;"",CONCATENATE(MID(Konfiguration!$B$3,1,Konfiguration!$B$4),".",AA6,COUNTIF($AB$2:$AB$9,AA6)+COUNTIF(AA$2:AA6,AA6),"@",Konfiguration!$B$5),""),"")</f>
        <v>SGY.mma1@mpzl.org</v>
      </c>
      <c r="H6" s="19"/>
      <c r="I6" s="19"/>
      <c r="AA6" s="9" t="str">
        <f>IF(Konfiguration!$B$14=static_data!$A$7,IF(C6=static_data!$A$3,CONCATENATE(static_data!$A$19,LOWER(MID(B6,1,Konfiguration!$B$12)),LOWER(MID(A6,1,Konfiguration!$B$13))), IF(C6=static_data!$A$4,CONCATENATE(static_data!$A$20,LOWER(MID(B6,1,Konfiguration!$B$12)),LOWER(MID(A6,1,Konfiguration!$B$13))),CONCATENATE(LOWER(MID(B6,1,Konfiguration!$B$12)),LOWER(MID(A6,1,Konfiguration!$B$13))))),CONCATENATE(LOWER(MID(B6,1,Konfiguration!$B$12)),LOWER(MID(A6,1,Konfiguration!$B$13))))</f>
        <v>mma</v>
      </c>
    </row>
    <row r="7" ht="15.75" customHeight="1">
      <c r="A7" s="18" t="s">
        <v>381</v>
      </c>
      <c r="B7" s="18" t="s">
        <v>375</v>
      </c>
      <c r="C7" s="18"/>
      <c r="D7" s="17" t="str">
        <f t="shared" si="1"/>
        <v>mme1</v>
      </c>
      <c r="E7" s="17" t="str">
        <f>IF(A7&lt;&gt;"",IF(B7&lt;&gt;"",CONCATENATE(MID(Konfiguration!$B$3,1,Konfiguration!$B$4)),""),"")</f>
        <v>SGY</v>
      </c>
      <c r="F7" s="17" t="str">
        <f>IF(A7&lt;&gt;"",IF(B7&lt;&gt;"",CONCATENATE(MID(Konfiguration!$B$3,1,Konfiguration!$B$4),".",AA7,COUNTIF($AB$2:$AB$9,AA7)+COUNTIF(AA$2:AA7,AA7)),""),"")</f>
        <v>SGY.mme1</v>
      </c>
      <c r="G7" s="17" t="str">
        <f>IF(A7&lt;&gt;"",IF(B7&lt;&gt;"",CONCATENATE(MID(Konfiguration!$B$3,1,Konfiguration!$B$4),".",AA7,COUNTIF($AB$2:$AB$9,AA7)+COUNTIF(AA$2:AA7,AA7),"@",Konfiguration!$B$5),""),"")</f>
        <v>SGY.mme1@mpzl.org</v>
      </c>
      <c r="H7" s="19"/>
      <c r="I7" s="19"/>
      <c r="AA7" s="9" t="str">
        <f>IF(Konfiguration!$B$14=static_data!$A$7,IF(C7=static_data!$A$3,CONCATENATE(static_data!$A$19,LOWER(MID(B7,1,Konfiguration!$B$12)),LOWER(MID(A7,1,Konfiguration!$B$13))), IF(C7=static_data!$A$4,CONCATENATE(static_data!$A$20,LOWER(MID(B7,1,Konfiguration!$B$12)),LOWER(MID(A7,1,Konfiguration!$B$13))),CONCATENATE(LOWER(MID(B7,1,Konfiguration!$B$12)),LOWER(MID(A7,1,Konfiguration!$B$13))))),CONCATENATE(LOWER(MID(B7,1,Konfiguration!$B$12)),LOWER(MID(A7,1,Konfiguration!$B$13))))</f>
        <v>mme</v>
      </c>
    </row>
    <row r="8" ht="15.75" customHeight="1">
      <c r="A8" s="20" t="s">
        <v>382</v>
      </c>
      <c r="B8" s="20" t="s">
        <v>383</v>
      </c>
      <c r="C8" s="20" t="s">
        <v>378</v>
      </c>
      <c r="D8" s="17" t="str">
        <f t="shared" si="1"/>
        <v>Lbme1</v>
      </c>
      <c r="E8" s="17" t="str">
        <f>IF(A8&lt;&gt;"",IF(B8&lt;&gt;"",CONCATENATE(MID(Konfiguration!$B$3,1,Konfiguration!$B$4)),""),"")</f>
        <v>SGY</v>
      </c>
      <c r="F8" s="17" t="str">
        <f>IF(A8&lt;&gt;"",IF(B8&lt;&gt;"",CONCATENATE(MID(Konfiguration!$B$3,1,Konfiguration!$B$4),".",AA8,COUNTIF($AB$2:$AB$9,AA8)+COUNTIF(AA$2:AA8,AA8)),""),"")</f>
        <v>SGY.Lbme1</v>
      </c>
      <c r="G8" s="17" t="str">
        <f>IF(A8&lt;&gt;"",IF(B8&lt;&gt;"",CONCATENATE(MID(Konfiguration!$B$3,1,Konfiguration!$B$4),".",AA8,COUNTIF($AB$2:$AB$9,AA8)+COUNTIF(AA$2:AA8,AA8),"@",Konfiguration!$B$5),""),"")</f>
        <v>SGY.Lbme1@mpzl.org</v>
      </c>
      <c r="H8" s="19"/>
      <c r="I8" s="19"/>
      <c r="AA8" s="9" t="str">
        <f>IF(Konfiguration!$B$14=static_data!$A$7,IF(C8=static_data!$A$3,CONCATENATE(static_data!$A$19,LOWER(MID(B8,1,Konfiguration!$B$12)),LOWER(MID(A8,1,Konfiguration!$B$13))), IF(C8=static_data!$A$4,CONCATENATE(static_data!$A$20,LOWER(MID(B8,1,Konfiguration!$B$12)),LOWER(MID(A8,1,Konfiguration!$B$13))),CONCATENATE(LOWER(MID(B8,1,Konfiguration!$B$12)),LOWER(MID(A8,1,Konfiguration!$B$13))))),CONCATENATE(LOWER(MID(B8,1,Konfiguration!$B$12)),LOWER(MID(A8,1,Konfiguration!$B$13))))</f>
        <v>Lbme</v>
      </c>
    </row>
    <row r="9" ht="15.75" customHeight="1">
      <c r="A9" s="18"/>
      <c r="B9" s="18"/>
      <c r="C9" s="18"/>
      <c r="D9" s="17" t="str">
        <f t="shared" si="1"/>
        <v/>
      </c>
      <c r="E9" s="17" t="str">
        <f>IF(A9&lt;&gt;"",IF(B9&lt;&gt;"",CONCATENATE(MID(Konfiguration!$B$3,1,Konfiguration!$B$4)),""),"")</f>
        <v/>
      </c>
      <c r="F9" s="17" t="str">
        <f>IF(A9&lt;&gt;"",IF(B9&lt;&gt;"",CONCATENATE(MID(Konfiguration!$B$3,1,Konfiguration!$B$4),".",AA9,COUNTIF($AB$2:$AB$9,AA9)+COUNTIF(AA$2:AA9,AA9)),""),"")</f>
        <v/>
      </c>
      <c r="G9" s="17" t="str">
        <f>IF(A9&lt;&gt;"",IF(B9&lt;&gt;"",CONCATENATE(MID(Konfiguration!$B$3,1,Konfiguration!$B$4),".",AA9,COUNTIF($AB$2:$AB$9,AA9)+COUNTIF(AA$2:AA9,AA9),"@",Konfiguration!$B$5),""),"")</f>
        <v/>
      </c>
      <c r="I9" s="19"/>
      <c r="AA9" s="9" t="str">
        <f>IF(Konfiguration!$B$14=static_data!$A$7,IF(C9=static_data!$A$3,CONCATENATE(static_data!$A$19,LOWER(MID(B9,1,Konfiguration!$B$12)),LOWER(MID(A9,1,Konfiguration!$B$13))), IF(C9=static_data!$A$4,CONCATENATE(static_data!$A$20,LOWER(MID(B9,1,Konfiguration!$B$12)),LOWER(MID(A9,1,Konfiguration!$B$13))),CONCATENATE(LOWER(MID(B9,1,Konfiguration!$B$12)),LOWER(MID(A9,1,Konfiguration!$B$13))))),CONCATENATE(LOWER(MID(B9,1,Konfiguration!$B$12)),LOWER(MID(A9,1,Konfiguration!$B$13))))</f>
        <v/>
      </c>
    </row>
    <row r="10" ht="15.75" customHeight="1">
      <c r="A10" s="18"/>
      <c r="B10" s="18"/>
      <c r="C10" s="18"/>
      <c r="D10" s="17" t="str">
        <f t="shared" si="1"/>
        <v/>
      </c>
      <c r="E10" s="17" t="str">
        <f>IF(A10&lt;&gt;"",IF(B10&lt;&gt;"",CONCATENATE(MID(Konfiguration!$B$3,1,Konfiguration!$B$4)),""),"")</f>
        <v/>
      </c>
      <c r="F10" s="17" t="str">
        <f>IF(A10&lt;&gt;"",IF(B10&lt;&gt;"",CONCATENATE(MID(Konfiguration!$B$3,1,Konfiguration!$B$4),".",AA10,COUNTIF($AB$2:$AB$9,AA10)+COUNTIF(AA$2:AA10,AA10)),""),"")</f>
        <v/>
      </c>
      <c r="G10" s="17" t="str">
        <f>IF(A10&lt;&gt;"",IF(B10&lt;&gt;"",CONCATENATE(MID(Konfiguration!$B$3,1,Konfiguration!$B$4),".",AA10,COUNTIF($AB$2:$AB$9,AA10)+COUNTIF(AA$2:AA10,AA10),"@",Konfiguration!$B$5),""),"")</f>
        <v/>
      </c>
      <c r="AA10" s="9" t="str">
        <f>IF(Konfiguration!$B$14=static_data!$A$7,IF(C10=static_data!$A$3,CONCATENATE(static_data!$A$19,LOWER(MID(B10,1,Konfiguration!$B$12)),LOWER(MID(A10,1,Konfiguration!$B$13))), IF(C10=static_data!$A$4,CONCATENATE(static_data!$A$20,LOWER(MID(B10,1,Konfiguration!$B$12)),LOWER(MID(A10,1,Konfiguration!$B$13))),CONCATENATE(LOWER(MID(B10,1,Konfiguration!$B$12)),LOWER(MID(A10,1,Konfiguration!$B$13))))),CONCATENATE(LOWER(MID(B10,1,Konfiguration!$B$12)),LOWER(MID(A10,1,Konfiguration!$B$13))))</f>
        <v/>
      </c>
    </row>
    <row r="11" ht="15.75" customHeight="1">
      <c r="A11" s="18"/>
      <c r="B11" s="18"/>
      <c r="C11" s="18"/>
      <c r="D11" s="17" t="str">
        <f t="shared" si="1"/>
        <v/>
      </c>
      <c r="E11" s="17" t="str">
        <f>IF(A11&lt;&gt;"",IF(B11&lt;&gt;"",CONCATENATE(MID(Konfiguration!$B$3,1,Konfiguration!$B$4)),""),"")</f>
        <v/>
      </c>
      <c r="F11" s="17" t="str">
        <f>IF(A11&lt;&gt;"",IF(B11&lt;&gt;"",CONCATENATE(MID(Konfiguration!$B$3,1,Konfiguration!$B$4),".",AA11,COUNTIF($AB$2:$AB$9,AA11)+COUNTIF(AA$2:AA11,AA11)),""),"")</f>
        <v/>
      </c>
      <c r="G11" s="17" t="str">
        <f>IF(A11&lt;&gt;"",IF(B11&lt;&gt;"",CONCATENATE(MID(Konfiguration!$B$3,1,Konfiguration!$B$4),".",AA11,COUNTIF($AB$2:$AB$9,AA11)+COUNTIF(AA$2:AA11,AA11),"@",Konfiguration!$B$5),""),"")</f>
        <v/>
      </c>
      <c r="AA11" s="9" t="str">
        <f>IF(Konfiguration!$B$14=static_data!$A$7,IF(C11=static_data!$A$3,CONCATENATE(static_data!$A$19,LOWER(MID(B11,1,Konfiguration!$B$12)),LOWER(MID(A11,1,Konfiguration!$B$13))), IF(C11=static_data!$A$4,CONCATENATE(static_data!$A$20,LOWER(MID(B11,1,Konfiguration!$B$12)),LOWER(MID(A11,1,Konfiguration!$B$13))),CONCATENATE(LOWER(MID(B11,1,Konfiguration!$B$12)),LOWER(MID(A11,1,Konfiguration!$B$13))))),CONCATENATE(LOWER(MID(B11,1,Konfiguration!$B$12)),LOWER(MID(A11,1,Konfiguration!$B$13))))</f>
        <v/>
      </c>
    </row>
    <row r="12" ht="15.75" customHeight="1">
      <c r="A12" s="18"/>
      <c r="B12" s="18"/>
      <c r="C12" s="18"/>
      <c r="D12" s="17" t="str">
        <f t="shared" si="1"/>
        <v/>
      </c>
      <c r="E12" s="17" t="str">
        <f>IF(A12&lt;&gt;"",IF(B12&lt;&gt;"",CONCATENATE(MID(Konfiguration!$B$3,1,Konfiguration!$B$4)),""),"")</f>
        <v/>
      </c>
      <c r="F12" s="17" t="str">
        <f>IF(A12&lt;&gt;"",IF(B12&lt;&gt;"",CONCATENATE(MID(Konfiguration!$B$3,1,Konfiguration!$B$4),".",AA12,COUNTIF($AB$2:$AB$9,AA12)+COUNTIF(AA$2:AA12,AA12)),""),"")</f>
        <v/>
      </c>
      <c r="G12" s="17" t="str">
        <f>IF(A12&lt;&gt;"",IF(B12&lt;&gt;"",CONCATENATE(MID(Konfiguration!$B$3,1,Konfiguration!$B$4),".",AA12,COUNTIF($AB$2:$AB$9,AA12)+COUNTIF(AA$2:AA12,AA12),"@",Konfiguration!$B$5),""),"")</f>
        <v/>
      </c>
      <c r="AA12" s="9" t="str">
        <f>IF(Konfiguration!$B$14=static_data!$A$7,IF(C12=static_data!$A$3,CONCATENATE(static_data!$A$19,LOWER(MID(B12,1,Konfiguration!$B$12)),LOWER(MID(A12,1,Konfiguration!$B$13))), IF(C12=static_data!$A$4,CONCATENATE(static_data!$A$20,LOWER(MID(B12,1,Konfiguration!$B$12)),LOWER(MID(A12,1,Konfiguration!$B$13))),CONCATENATE(LOWER(MID(B12,1,Konfiguration!$B$12)),LOWER(MID(A12,1,Konfiguration!$B$13))))),CONCATENATE(LOWER(MID(B12,1,Konfiguration!$B$12)),LOWER(MID(A12,1,Konfiguration!$B$13))))</f>
        <v/>
      </c>
    </row>
    <row r="13" ht="15.75" customHeight="1">
      <c r="A13" s="18"/>
      <c r="B13" s="18"/>
      <c r="C13" s="18"/>
      <c r="D13" s="17" t="str">
        <f t="shared" si="1"/>
        <v/>
      </c>
      <c r="E13" s="17" t="str">
        <f>IF(A13&lt;&gt;"",IF(B13&lt;&gt;"",CONCATENATE(MID(Konfiguration!$B$3,1,Konfiguration!$B$4)),""),"")</f>
        <v/>
      </c>
      <c r="F13" s="17" t="str">
        <f>IF(A13&lt;&gt;"",IF(B13&lt;&gt;"",CONCATENATE(MID(Konfiguration!$B$3,1,Konfiguration!$B$4),".",AA13,COUNTIF($AB$2:$AB$9,AA13)+COUNTIF(AA$2:AA13,AA13)),""),"")</f>
        <v/>
      </c>
      <c r="G13" s="17" t="str">
        <f>IF(A13&lt;&gt;"",IF(B13&lt;&gt;"",CONCATENATE(MID(Konfiguration!$B$3,1,Konfiguration!$B$4),".",AA13,COUNTIF($AB$2:$AB$9,AA13)+COUNTIF(AA$2:AA13,AA13),"@",Konfiguration!$B$5),""),"")</f>
        <v/>
      </c>
      <c r="AA13" s="9" t="str">
        <f>IF(Konfiguration!$B$14=static_data!$A$7,IF(C13=static_data!$A$3,CONCATENATE(static_data!$A$19,LOWER(MID(B13,1,Konfiguration!$B$12)),LOWER(MID(A13,1,Konfiguration!$B$13))), IF(C13=static_data!$A$4,CONCATENATE(static_data!$A$20,LOWER(MID(B13,1,Konfiguration!$B$12)),LOWER(MID(A13,1,Konfiguration!$B$13))),CONCATENATE(LOWER(MID(B13,1,Konfiguration!$B$12)),LOWER(MID(A13,1,Konfiguration!$B$13))))),CONCATENATE(LOWER(MID(B13,1,Konfiguration!$B$12)),LOWER(MID(A13,1,Konfiguration!$B$13))))</f>
        <v/>
      </c>
    </row>
    <row r="14" ht="15.75" customHeight="1">
      <c r="A14" s="18"/>
      <c r="B14" s="18"/>
      <c r="C14" s="18"/>
      <c r="D14" s="17" t="str">
        <f t="shared" si="1"/>
        <v/>
      </c>
      <c r="E14" s="17" t="str">
        <f>IF(A14&lt;&gt;"",IF(B14&lt;&gt;"",CONCATENATE(MID(Konfiguration!$B$3,1,Konfiguration!$B$4)),""),"")</f>
        <v/>
      </c>
      <c r="F14" s="17" t="str">
        <f>IF(A14&lt;&gt;"",IF(B14&lt;&gt;"",CONCATENATE(MID(Konfiguration!$B$3,1,Konfiguration!$B$4),".",AA14,COUNTIF($AB$2:$AB$9,AA14)+COUNTIF(AA$2:AA14,AA14)),""),"")</f>
        <v/>
      </c>
      <c r="G14" s="17" t="str">
        <f>IF(A14&lt;&gt;"",IF(B14&lt;&gt;"",CONCATENATE(MID(Konfiguration!$B$3,1,Konfiguration!$B$4),".",AA14,COUNTIF($AB$2:$AB$9,AA14)+COUNTIF(AA$2:AA14,AA14),"@",Konfiguration!$B$5),""),"")</f>
        <v/>
      </c>
      <c r="AA14" s="9" t="str">
        <f>IF(Konfiguration!$B$14=static_data!$A$7,IF(C14=static_data!$A$3,CONCATENATE(static_data!$A$19,LOWER(MID(B14,1,Konfiguration!$B$12)),LOWER(MID(A14,1,Konfiguration!$B$13))), IF(C14=static_data!$A$4,CONCATENATE(static_data!$A$20,LOWER(MID(B14,1,Konfiguration!$B$12)),LOWER(MID(A14,1,Konfiguration!$B$13))),CONCATENATE(LOWER(MID(B14,1,Konfiguration!$B$12)),LOWER(MID(A14,1,Konfiguration!$B$13))))),CONCATENATE(LOWER(MID(B14,1,Konfiguration!$B$12)),LOWER(MID(A14,1,Konfiguration!$B$13))))</f>
        <v/>
      </c>
    </row>
    <row r="15" ht="15.75" customHeight="1">
      <c r="A15" s="18"/>
      <c r="B15" s="18"/>
      <c r="C15" s="18"/>
      <c r="D15" s="17" t="str">
        <f t="shared" si="1"/>
        <v/>
      </c>
      <c r="E15" s="17" t="str">
        <f>IF(A15&lt;&gt;"",IF(B15&lt;&gt;"",CONCATENATE(MID(Konfiguration!$B$3,1,Konfiguration!$B$4)),""),"")</f>
        <v/>
      </c>
      <c r="F15" s="17" t="str">
        <f>IF(A15&lt;&gt;"",IF(B15&lt;&gt;"",CONCATENATE(MID(Konfiguration!$B$3,1,Konfiguration!$B$4),".",AA15,COUNTIF($AB$2:$AB$9,AA15)+COUNTIF(AA$2:AA15,AA15)),""),"")</f>
        <v/>
      </c>
      <c r="G15" s="17" t="str">
        <f>IF(A15&lt;&gt;"",IF(B15&lt;&gt;"",CONCATENATE(MID(Konfiguration!$B$3,1,Konfiguration!$B$4),".",AA15,COUNTIF($AB$2:$AB$9,AA15)+COUNTIF(AA$2:AA15,AA15),"@",Konfiguration!$B$5),""),"")</f>
        <v/>
      </c>
      <c r="AA15" s="9" t="str">
        <f>IF(Konfiguration!$B$14=static_data!$A$7,IF(C15=static_data!$A$3,CONCATENATE(static_data!$A$19,LOWER(MID(B15,1,Konfiguration!$B$12)),LOWER(MID(A15,1,Konfiguration!$B$13))), IF(C15=static_data!$A$4,CONCATENATE(static_data!$A$20,LOWER(MID(B15,1,Konfiguration!$B$12)),LOWER(MID(A15,1,Konfiguration!$B$13))),CONCATENATE(LOWER(MID(B15,1,Konfiguration!$B$12)),LOWER(MID(A15,1,Konfiguration!$B$13))))),CONCATENATE(LOWER(MID(B15,1,Konfiguration!$B$12)),LOWER(MID(A15,1,Konfiguration!$B$13))))</f>
        <v/>
      </c>
    </row>
    <row r="16" ht="15.75" customHeight="1">
      <c r="A16" s="18"/>
      <c r="B16" s="18"/>
      <c r="C16" s="18"/>
      <c r="D16" s="17" t="str">
        <f t="shared" si="1"/>
        <v/>
      </c>
      <c r="E16" s="17" t="str">
        <f>IF(A16&lt;&gt;"",IF(B16&lt;&gt;"",CONCATENATE(MID(Konfiguration!$B$3,1,Konfiguration!$B$4)),""),"")</f>
        <v/>
      </c>
      <c r="F16" s="17" t="str">
        <f>IF(A16&lt;&gt;"",IF(B16&lt;&gt;"",CONCATENATE(MID(Konfiguration!$B$3,1,Konfiguration!$B$4),".",AA16,COUNTIF($AB$2:$AB$9,AA16)+COUNTIF(AA$2:AA16,AA16)),""),"")</f>
        <v/>
      </c>
      <c r="G16" s="17" t="str">
        <f>IF(A16&lt;&gt;"",IF(B16&lt;&gt;"",CONCATENATE(MID(Konfiguration!$B$3,1,Konfiguration!$B$4),".",AA16,COUNTIF($AB$2:$AB$9,AA16)+COUNTIF(AA$2:AA16,AA16),"@",Konfiguration!$B$5),""),"")</f>
        <v/>
      </c>
      <c r="AA16" s="9" t="str">
        <f>IF(Konfiguration!$B$14=static_data!$A$7,IF(C16=static_data!$A$3,CONCATENATE(static_data!$A$19,LOWER(MID(B16,1,Konfiguration!$B$12)),LOWER(MID(A16,1,Konfiguration!$B$13))), IF(C16=static_data!$A$4,CONCATENATE(static_data!$A$20,LOWER(MID(B16,1,Konfiguration!$B$12)),LOWER(MID(A16,1,Konfiguration!$B$13))),CONCATENATE(LOWER(MID(B16,1,Konfiguration!$B$12)),LOWER(MID(A16,1,Konfiguration!$B$13))))),CONCATENATE(LOWER(MID(B16,1,Konfiguration!$B$12)),LOWER(MID(A16,1,Konfiguration!$B$13))))</f>
        <v/>
      </c>
    </row>
    <row r="17" ht="15.75" customHeight="1">
      <c r="A17" s="18"/>
      <c r="B17" s="18"/>
      <c r="C17" s="18"/>
      <c r="D17" s="17" t="str">
        <f t="shared" si="1"/>
        <v/>
      </c>
      <c r="E17" s="17" t="str">
        <f>IF(A17&lt;&gt;"",IF(B17&lt;&gt;"",CONCATENATE(MID(Konfiguration!$B$3,1,Konfiguration!$B$4)),""),"")</f>
        <v/>
      </c>
      <c r="F17" s="17" t="str">
        <f>IF(A17&lt;&gt;"",IF(B17&lt;&gt;"",CONCATENATE(MID(Konfiguration!$B$3,1,Konfiguration!$B$4),".",AA17,COUNTIF($AB$2:$AB$9,AA17)+COUNTIF(AA$2:AA17,AA17)),""),"")</f>
        <v/>
      </c>
      <c r="G17" s="17" t="str">
        <f>IF(A17&lt;&gt;"",IF(B17&lt;&gt;"",CONCATENATE(MID(Konfiguration!$B$3,1,Konfiguration!$B$4),".",AA17,COUNTIF($AB$2:$AB$9,AA17)+COUNTIF(AA$2:AA17,AA17),"@",Konfiguration!$B$5),""),"")</f>
        <v/>
      </c>
      <c r="AA17" s="9" t="str">
        <f>IF(Konfiguration!$B$14=static_data!$A$7,IF(C17=static_data!$A$3,CONCATENATE(static_data!$A$19,LOWER(MID(B17,1,Konfiguration!$B$12)),LOWER(MID(A17,1,Konfiguration!$B$13))), IF(C17=static_data!$A$4,CONCATENATE(static_data!$A$20,LOWER(MID(B17,1,Konfiguration!$B$12)),LOWER(MID(A17,1,Konfiguration!$B$13))),CONCATENATE(LOWER(MID(B17,1,Konfiguration!$B$12)),LOWER(MID(A17,1,Konfiguration!$B$13))))),CONCATENATE(LOWER(MID(B17,1,Konfiguration!$B$12)),LOWER(MID(A17,1,Konfiguration!$B$13))))</f>
        <v/>
      </c>
    </row>
    <row r="18" ht="15.75" customHeight="1">
      <c r="A18" s="18"/>
      <c r="B18" s="18"/>
      <c r="C18" s="18"/>
      <c r="D18" s="17" t="str">
        <f t="shared" si="1"/>
        <v/>
      </c>
      <c r="E18" s="17" t="str">
        <f>IF(A18&lt;&gt;"",IF(B18&lt;&gt;"",CONCATENATE(MID(Konfiguration!$B$3,1,Konfiguration!$B$4)),""),"")</f>
        <v/>
      </c>
      <c r="F18" s="17" t="str">
        <f>IF(A18&lt;&gt;"",IF(B18&lt;&gt;"",CONCATENATE(MID(Konfiguration!$B$3,1,Konfiguration!$B$4),".",AA18,COUNTIF($AB$2:$AB$9,AA18)+COUNTIF(AA$2:AA18,AA18)),""),"")</f>
        <v/>
      </c>
      <c r="G18" s="17" t="str">
        <f>IF(A18&lt;&gt;"",IF(B18&lt;&gt;"",CONCATENATE(MID(Konfiguration!$B$3,1,Konfiguration!$B$4),".",AA18,COUNTIF($AB$2:$AB$9,AA18)+COUNTIF(AA$2:AA18,AA18),"@",Konfiguration!$B$5),""),"")</f>
        <v/>
      </c>
      <c r="AA18" s="9" t="str">
        <f>IF(Konfiguration!$B$14=static_data!$A$7,IF(C18=static_data!$A$3,CONCATENATE(static_data!$A$19,LOWER(MID(B18,1,Konfiguration!$B$12)),LOWER(MID(A18,1,Konfiguration!$B$13))), IF(C18=static_data!$A$4,CONCATENATE(static_data!$A$20,LOWER(MID(B18,1,Konfiguration!$B$12)),LOWER(MID(A18,1,Konfiguration!$B$13))),CONCATENATE(LOWER(MID(B18,1,Konfiguration!$B$12)),LOWER(MID(A18,1,Konfiguration!$B$13))))),CONCATENATE(LOWER(MID(B18,1,Konfiguration!$B$12)),LOWER(MID(A18,1,Konfiguration!$B$13))))</f>
        <v/>
      </c>
    </row>
    <row r="19" ht="15.75" customHeight="1">
      <c r="A19" s="18"/>
      <c r="B19" s="18"/>
      <c r="C19" s="18"/>
      <c r="D19" s="17" t="str">
        <f t="shared" si="1"/>
        <v/>
      </c>
      <c r="E19" s="17" t="str">
        <f>IF(A19&lt;&gt;"",IF(B19&lt;&gt;"",CONCATENATE(MID(Konfiguration!$B$3,1,Konfiguration!$B$4)),""),"")</f>
        <v/>
      </c>
      <c r="F19" s="17" t="str">
        <f>IF(A19&lt;&gt;"",IF(B19&lt;&gt;"",CONCATENATE(MID(Konfiguration!$B$3,1,Konfiguration!$B$4),".",AA19,COUNTIF($AB$2:$AB$9,AA19)+COUNTIF(AA$2:AA19,AA19)),""),"")</f>
        <v/>
      </c>
      <c r="G19" s="17" t="str">
        <f>IF(A19&lt;&gt;"",IF(B19&lt;&gt;"",CONCATENATE(MID(Konfiguration!$B$3,1,Konfiguration!$B$4),".",AA19,COUNTIF($AB$2:$AB$9,AA19)+COUNTIF(AA$2:AA19,AA19),"@",Konfiguration!$B$5),""),"")</f>
        <v/>
      </c>
      <c r="AA19" s="9" t="str">
        <f>IF(Konfiguration!$B$14=static_data!$A$7,IF(C19=static_data!$A$3,CONCATENATE(static_data!$A$19,LOWER(MID(B19,1,Konfiguration!$B$12)),LOWER(MID(A19,1,Konfiguration!$B$13))), IF(C19=static_data!$A$4,CONCATENATE(static_data!$A$20,LOWER(MID(B19,1,Konfiguration!$B$12)),LOWER(MID(A19,1,Konfiguration!$B$13))),CONCATENATE(LOWER(MID(B19,1,Konfiguration!$B$12)),LOWER(MID(A19,1,Konfiguration!$B$13))))),CONCATENATE(LOWER(MID(B19,1,Konfiguration!$B$12)),LOWER(MID(A19,1,Konfiguration!$B$13))))</f>
        <v/>
      </c>
    </row>
    <row r="20" ht="15.75" customHeight="1">
      <c r="A20" s="18"/>
      <c r="B20" s="18"/>
      <c r="C20" s="18"/>
      <c r="D20" s="17" t="str">
        <f t="shared" si="1"/>
        <v/>
      </c>
      <c r="E20" s="17" t="str">
        <f>IF(A20&lt;&gt;"",IF(B20&lt;&gt;"",CONCATENATE(MID(Konfiguration!$B$3,1,Konfiguration!$B$4)),""),"")</f>
        <v/>
      </c>
      <c r="F20" s="17" t="str">
        <f>IF(A20&lt;&gt;"",IF(B20&lt;&gt;"",CONCATENATE(MID(Konfiguration!$B$3,1,Konfiguration!$B$4),".",AA20,COUNTIF($AB$2:$AB$9,AA20)+COUNTIF(AA$2:AA20,AA20)),""),"")</f>
        <v/>
      </c>
      <c r="G20" s="17" t="str">
        <f>IF(A20&lt;&gt;"",IF(B20&lt;&gt;"",CONCATENATE(MID(Konfiguration!$B$3,1,Konfiguration!$B$4),".",AA20,COUNTIF($AB$2:$AB$9,AA20)+COUNTIF(AA$2:AA20,AA20),"@",Konfiguration!$B$5),""),"")</f>
        <v/>
      </c>
      <c r="AA20" s="9" t="str">
        <f>IF(Konfiguration!$B$14=static_data!$A$7,IF(C20=static_data!$A$3,CONCATENATE(static_data!$A$19,LOWER(MID(B20,1,Konfiguration!$B$12)),LOWER(MID(A20,1,Konfiguration!$B$13))), IF(C20=static_data!$A$4,CONCATENATE(static_data!$A$20,LOWER(MID(B20,1,Konfiguration!$B$12)),LOWER(MID(A20,1,Konfiguration!$B$13))),CONCATENATE(LOWER(MID(B20,1,Konfiguration!$B$12)),LOWER(MID(A20,1,Konfiguration!$B$13))))),CONCATENATE(LOWER(MID(B20,1,Konfiguration!$B$12)),LOWER(MID(A20,1,Konfiguration!$B$13))))</f>
        <v/>
      </c>
    </row>
    <row r="21" ht="15.75" customHeight="1">
      <c r="A21" s="18"/>
      <c r="B21" s="18"/>
      <c r="C21" s="18"/>
      <c r="D21" s="17" t="str">
        <f t="shared" si="1"/>
        <v/>
      </c>
      <c r="E21" s="17" t="str">
        <f>IF(A21&lt;&gt;"",IF(B21&lt;&gt;"",CONCATENATE(MID(Konfiguration!$B$3,1,Konfiguration!$B$4)),""),"")</f>
        <v/>
      </c>
      <c r="F21" s="17" t="str">
        <f>IF(A21&lt;&gt;"",IF(B21&lt;&gt;"",CONCATENATE(MID(Konfiguration!$B$3,1,Konfiguration!$B$4),".",AA21,COUNTIF($AB$2:$AB$9,AA21)+COUNTIF(AA$2:AA21,AA21)),""),"")</f>
        <v/>
      </c>
      <c r="G21" s="17" t="str">
        <f>IF(A21&lt;&gt;"",IF(B21&lt;&gt;"",CONCATENATE(MID(Konfiguration!$B$3,1,Konfiguration!$B$4),".",AA21,COUNTIF($AB$2:$AB$9,AA21)+COUNTIF(AA$2:AA21,AA21),"@",Konfiguration!$B$5),""),"")</f>
        <v/>
      </c>
      <c r="AA21" s="9" t="str">
        <f>IF(Konfiguration!$B$14=static_data!$A$7,IF(C21=static_data!$A$3,CONCATENATE(static_data!$A$19,LOWER(MID(B21,1,Konfiguration!$B$12)),LOWER(MID(A21,1,Konfiguration!$B$13))), IF(C21=static_data!$A$4,CONCATENATE(static_data!$A$20,LOWER(MID(B21,1,Konfiguration!$B$12)),LOWER(MID(A21,1,Konfiguration!$B$13))),CONCATENATE(LOWER(MID(B21,1,Konfiguration!$B$12)),LOWER(MID(A21,1,Konfiguration!$B$13))))),CONCATENATE(LOWER(MID(B21,1,Konfiguration!$B$12)),LOWER(MID(A21,1,Konfiguration!$B$13))))</f>
        <v/>
      </c>
    </row>
    <row r="22" ht="15.75" customHeight="1">
      <c r="A22" s="18"/>
      <c r="B22" s="18"/>
      <c r="C22" s="18"/>
      <c r="D22" s="17" t="str">
        <f t="shared" si="1"/>
        <v/>
      </c>
      <c r="E22" s="17" t="str">
        <f>IF(A22&lt;&gt;"",IF(B22&lt;&gt;"",CONCATENATE(MID(Konfiguration!$B$3,1,Konfiguration!$B$4)),""),"")</f>
        <v/>
      </c>
      <c r="F22" s="17" t="str">
        <f>IF(A22&lt;&gt;"",IF(B22&lt;&gt;"",CONCATENATE(MID(Konfiguration!$B$3,1,Konfiguration!$B$4),".",AA22,COUNTIF($AB$2:$AB$9,AA22)+COUNTIF(AA$2:AA22,AA22)),""),"")</f>
        <v/>
      </c>
      <c r="G22" s="17" t="str">
        <f>IF(A22&lt;&gt;"",IF(B22&lt;&gt;"",CONCATENATE(MID(Konfiguration!$B$3,1,Konfiguration!$B$4),".",AA22,COUNTIF($AB$2:$AB$9,AA22)+COUNTIF(AA$2:AA22,AA22),"@",Konfiguration!$B$5),""),"")</f>
        <v/>
      </c>
      <c r="AA22" s="9" t="str">
        <f>IF(Konfiguration!$B$14=static_data!$A$7,IF(C22=static_data!$A$3,CONCATENATE(static_data!$A$19,LOWER(MID(B22,1,Konfiguration!$B$12)),LOWER(MID(A22,1,Konfiguration!$B$13))), IF(C22=static_data!$A$4,CONCATENATE(static_data!$A$20,LOWER(MID(B22,1,Konfiguration!$B$12)),LOWER(MID(A22,1,Konfiguration!$B$13))),CONCATENATE(LOWER(MID(B22,1,Konfiguration!$B$12)),LOWER(MID(A22,1,Konfiguration!$B$13))))),CONCATENATE(LOWER(MID(B22,1,Konfiguration!$B$12)),LOWER(MID(A22,1,Konfiguration!$B$13))))</f>
        <v/>
      </c>
    </row>
    <row r="23" ht="15.75" customHeight="1">
      <c r="A23" s="18"/>
      <c r="B23" s="18"/>
      <c r="C23" s="18"/>
      <c r="D23" s="17" t="str">
        <f t="shared" si="1"/>
        <v/>
      </c>
      <c r="E23" s="17" t="str">
        <f>IF(A23&lt;&gt;"",IF(B23&lt;&gt;"",CONCATENATE(MID(Konfiguration!$B$3,1,Konfiguration!$B$4)),""),"")</f>
        <v/>
      </c>
      <c r="F23" s="17" t="str">
        <f>IF(A23&lt;&gt;"",IF(B23&lt;&gt;"",CONCATENATE(MID(Konfiguration!$B$3,1,Konfiguration!$B$4),".",AA23,COUNTIF($AB$2:$AB$9,AA23)+COUNTIF(AA$2:AA23,AA23)),""),"")</f>
        <v/>
      </c>
      <c r="G23" s="17" t="str">
        <f>IF(A23&lt;&gt;"",IF(B23&lt;&gt;"",CONCATENATE(MID(Konfiguration!$B$3,1,Konfiguration!$B$4),".",AA23,COUNTIF($AB$2:$AB$9,AA23)+COUNTIF(AA$2:AA23,AA23),"@",Konfiguration!$B$5),""),"")</f>
        <v/>
      </c>
      <c r="AA23" s="9" t="str">
        <f>IF(Konfiguration!$B$14=static_data!$A$7,IF(C23=static_data!$A$3,CONCATENATE(static_data!$A$19,LOWER(MID(B23,1,Konfiguration!$B$12)),LOWER(MID(A23,1,Konfiguration!$B$13))), IF(C23=static_data!$A$4,CONCATENATE(static_data!$A$20,LOWER(MID(B23,1,Konfiguration!$B$12)),LOWER(MID(A23,1,Konfiguration!$B$13))),CONCATENATE(LOWER(MID(B23,1,Konfiguration!$B$12)),LOWER(MID(A23,1,Konfiguration!$B$13))))),CONCATENATE(LOWER(MID(B23,1,Konfiguration!$B$12)),LOWER(MID(A23,1,Konfiguration!$B$13))))</f>
        <v/>
      </c>
    </row>
    <row r="24" ht="15.75" customHeight="1">
      <c r="A24" s="18"/>
      <c r="B24" s="18"/>
      <c r="C24" s="18"/>
      <c r="D24" s="17" t="str">
        <f t="shared" si="1"/>
        <v/>
      </c>
      <c r="E24" s="17" t="str">
        <f>IF(A24&lt;&gt;"",IF(B24&lt;&gt;"",CONCATENATE(MID(Konfiguration!$B$3,1,Konfiguration!$B$4)),""),"")</f>
        <v/>
      </c>
      <c r="F24" s="17" t="str">
        <f>IF(A24&lt;&gt;"",IF(B24&lt;&gt;"",CONCATENATE(MID(Konfiguration!$B$3,1,Konfiguration!$B$4),".",AA24,COUNTIF($AB$2:$AB$9,AA24)+COUNTIF(AA$2:AA24,AA24)),""),"")</f>
        <v/>
      </c>
      <c r="G24" s="17" t="str">
        <f>IF(A24&lt;&gt;"",IF(B24&lt;&gt;"",CONCATENATE(MID(Konfiguration!$B$3,1,Konfiguration!$B$4),".",AA24,COUNTIF($AB$2:$AB$9,AA24)+COUNTIF(AA$2:AA24,AA24),"@",Konfiguration!$B$5),""),"")</f>
        <v/>
      </c>
      <c r="AA24" s="9" t="str">
        <f>IF(Konfiguration!$B$14=static_data!$A$7,IF(C24=static_data!$A$3,CONCATENATE(static_data!$A$19,LOWER(MID(B24,1,Konfiguration!$B$12)),LOWER(MID(A24,1,Konfiguration!$B$13))), IF(C24=static_data!$A$4,CONCATENATE(static_data!$A$20,LOWER(MID(B24,1,Konfiguration!$B$12)),LOWER(MID(A24,1,Konfiguration!$B$13))),CONCATENATE(LOWER(MID(B24,1,Konfiguration!$B$12)),LOWER(MID(A24,1,Konfiguration!$B$13))))),CONCATENATE(LOWER(MID(B24,1,Konfiguration!$B$12)),LOWER(MID(A24,1,Konfiguration!$B$13))))</f>
        <v/>
      </c>
    </row>
    <row r="25" ht="15.75" customHeight="1">
      <c r="A25" s="18"/>
      <c r="B25" s="18"/>
      <c r="C25" s="18"/>
      <c r="D25" s="17" t="str">
        <f t="shared" si="1"/>
        <v/>
      </c>
      <c r="E25" s="17" t="str">
        <f>IF(A25&lt;&gt;"",IF(B25&lt;&gt;"",CONCATENATE(MID(Konfiguration!$B$3,1,Konfiguration!$B$4)),""),"")</f>
        <v/>
      </c>
      <c r="F25" s="17" t="str">
        <f>IF(A25&lt;&gt;"",IF(B25&lt;&gt;"",CONCATENATE(MID(Konfiguration!$B$3,1,Konfiguration!$B$4),".",AA25,COUNTIF($AB$2:$AB$9,AA25)+COUNTIF(AA$2:AA25,AA25)),""),"")</f>
        <v/>
      </c>
      <c r="G25" s="17" t="str">
        <f>IF(A25&lt;&gt;"",IF(B25&lt;&gt;"",CONCATENATE(MID(Konfiguration!$B$3,1,Konfiguration!$B$4),".",AA25,COUNTIF($AB$2:$AB$9,AA25)+COUNTIF(AA$2:AA25,AA25),"@",Konfiguration!$B$5),""),"")</f>
        <v/>
      </c>
      <c r="AA25" s="9" t="str">
        <f>IF(Konfiguration!$B$14=static_data!$A$7,IF(C25=static_data!$A$3,CONCATENATE(static_data!$A$19,LOWER(MID(B25,1,Konfiguration!$B$12)),LOWER(MID(A25,1,Konfiguration!$B$13))), IF(C25=static_data!$A$4,CONCATENATE(static_data!$A$20,LOWER(MID(B25,1,Konfiguration!$B$12)),LOWER(MID(A25,1,Konfiguration!$B$13))),CONCATENATE(LOWER(MID(B25,1,Konfiguration!$B$12)),LOWER(MID(A25,1,Konfiguration!$B$13))))),CONCATENATE(LOWER(MID(B25,1,Konfiguration!$B$12)),LOWER(MID(A25,1,Konfiguration!$B$13))))</f>
        <v/>
      </c>
    </row>
    <row r="26" ht="15.75" customHeight="1">
      <c r="A26" s="18"/>
      <c r="B26" s="18"/>
      <c r="C26" s="18"/>
      <c r="D26" s="17" t="str">
        <f t="shared" si="1"/>
        <v/>
      </c>
      <c r="E26" s="17" t="str">
        <f>IF(A26&lt;&gt;"",IF(B26&lt;&gt;"",CONCATENATE(MID(Konfiguration!$B$3,1,Konfiguration!$B$4)),""),"")</f>
        <v/>
      </c>
      <c r="F26" s="17" t="str">
        <f>IF(A26&lt;&gt;"",IF(B26&lt;&gt;"",CONCATENATE(MID(Konfiguration!$B$3,1,Konfiguration!$B$4),".",AA26,COUNTIF($AB$2:$AB$9,AA26)+COUNTIF(AA$2:AA26,AA26)),""),"")</f>
        <v/>
      </c>
      <c r="G26" s="17" t="str">
        <f>IF(A26&lt;&gt;"",IF(B26&lt;&gt;"",CONCATENATE(MID(Konfiguration!$B$3,1,Konfiguration!$B$4),".",AA26,COUNTIF($AB$2:$AB$9,AA26)+COUNTIF(AA$2:AA26,AA26),"@",Konfiguration!$B$5),""),"")</f>
        <v/>
      </c>
      <c r="AA26" s="9" t="str">
        <f>IF(Konfiguration!$B$14=static_data!$A$7,IF(C26=static_data!$A$3,CONCATENATE(static_data!$A$19,LOWER(MID(B26,1,Konfiguration!$B$12)),LOWER(MID(A26,1,Konfiguration!$B$13))), IF(C26=static_data!$A$4,CONCATENATE(static_data!$A$20,LOWER(MID(B26,1,Konfiguration!$B$12)),LOWER(MID(A26,1,Konfiguration!$B$13))),CONCATENATE(LOWER(MID(B26,1,Konfiguration!$B$12)),LOWER(MID(A26,1,Konfiguration!$B$13))))),CONCATENATE(LOWER(MID(B26,1,Konfiguration!$B$12)),LOWER(MID(A26,1,Konfiguration!$B$13))))</f>
        <v/>
      </c>
    </row>
    <row r="27" ht="15.75" customHeight="1">
      <c r="A27" s="18"/>
      <c r="B27" s="18"/>
      <c r="C27" s="18"/>
      <c r="D27" s="17" t="str">
        <f t="shared" si="1"/>
        <v/>
      </c>
      <c r="E27" s="17" t="str">
        <f>IF(A27&lt;&gt;"",IF(B27&lt;&gt;"",CONCATENATE(MID(Konfiguration!$B$3,1,Konfiguration!$B$4)),""),"")</f>
        <v/>
      </c>
      <c r="F27" s="17" t="str">
        <f>IF(A27&lt;&gt;"",IF(B27&lt;&gt;"",CONCATENATE(MID(Konfiguration!$B$3,1,Konfiguration!$B$4),".",AA27,COUNTIF($AB$2:$AB$9,AA27)+COUNTIF(AA$2:AA27,AA27)),""),"")</f>
        <v/>
      </c>
      <c r="G27" s="17" t="str">
        <f>IF(A27&lt;&gt;"",IF(B27&lt;&gt;"",CONCATENATE(MID(Konfiguration!$B$3,1,Konfiguration!$B$4),".",AA27,COUNTIF($AB$2:$AB$9,AA27)+COUNTIF(AA$2:AA27,AA27),"@",Konfiguration!$B$5),""),"")</f>
        <v/>
      </c>
      <c r="AA27" s="9" t="str">
        <f>IF(Konfiguration!$B$14=static_data!$A$7,IF(C27=static_data!$A$3,CONCATENATE(static_data!$A$19,LOWER(MID(B27,1,Konfiguration!$B$12)),LOWER(MID(A27,1,Konfiguration!$B$13))), IF(C27=static_data!$A$4,CONCATENATE(static_data!$A$20,LOWER(MID(B27,1,Konfiguration!$B$12)),LOWER(MID(A27,1,Konfiguration!$B$13))),CONCATENATE(LOWER(MID(B27,1,Konfiguration!$B$12)),LOWER(MID(A27,1,Konfiguration!$B$13))))),CONCATENATE(LOWER(MID(B27,1,Konfiguration!$B$12)),LOWER(MID(A27,1,Konfiguration!$B$13))))</f>
        <v/>
      </c>
    </row>
    <row r="28" ht="15.75" customHeight="1">
      <c r="A28" s="18"/>
      <c r="B28" s="18"/>
      <c r="C28" s="18"/>
      <c r="D28" s="17" t="str">
        <f t="shared" si="1"/>
        <v/>
      </c>
      <c r="E28" s="17" t="str">
        <f>IF(A28&lt;&gt;"",IF(B28&lt;&gt;"",CONCATENATE(MID(Konfiguration!$B$3,1,Konfiguration!$B$4)),""),"")</f>
        <v/>
      </c>
      <c r="F28" s="17" t="str">
        <f>IF(A28&lt;&gt;"",IF(B28&lt;&gt;"",CONCATENATE(MID(Konfiguration!$B$3,1,Konfiguration!$B$4),".",AA28,COUNTIF($AB$2:$AB$9,AA28)+COUNTIF(AA$2:AA28,AA28)),""),"")</f>
        <v/>
      </c>
      <c r="G28" s="17" t="str">
        <f>IF(A28&lt;&gt;"",IF(B28&lt;&gt;"",CONCATENATE(MID(Konfiguration!$B$3,1,Konfiguration!$B$4),".",AA28,COUNTIF($AB$2:$AB$9,AA28)+COUNTIF(AA$2:AA28,AA28),"@",Konfiguration!$B$5),""),"")</f>
        <v/>
      </c>
      <c r="AA28" s="9" t="str">
        <f>IF(Konfiguration!$B$14=static_data!$A$7,IF(C28=static_data!$A$3,CONCATENATE(static_data!$A$19,LOWER(MID(B28,1,Konfiguration!$B$12)),LOWER(MID(A28,1,Konfiguration!$B$13))), IF(C28=static_data!$A$4,CONCATENATE(static_data!$A$20,LOWER(MID(B28,1,Konfiguration!$B$12)),LOWER(MID(A28,1,Konfiguration!$B$13))),CONCATENATE(LOWER(MID(B28,1,Konfiguration!$B$12)),LOWER(MID(A28,1,Konfiguration!$B$13))))),CONCATENATE(LOWER(MID(B28,1,Konfiguration!$B$12)),LOWER(MID(A28,1,Konfiguration!$B$13))))</f>
        <v/>
      </c>
    </row>
    <row r="29" ht="15.75" customHeight="1">
      <c r="A29" s="18"/>
      <c r="B29" s="18"/>
      <c r="C29" s="18"/>
      <c r="D29" s="17" t="str">
        <f t="shared" si="1"/>
        <v/>
      </c>
      <c r="E29" s="17" t="str">
        <f>IF(A29&lt;&gt;"",IF(B29&lt;&gt;"",CONCATENATE(MID(Konfiguration!$B$3,1,Konfiguration!$B$4)),""),"")</f>
        <v/>
      </c>
      <c r="F29" s="17" t="str">
        <f>IF(A29&lt;&gt;"",IF(B29&lt;&gt;"",CONCATENATE(MID(Konfiguration!$B$3,1,Konfiguration!$B$4),".",AA29,COUNTIF($AB$2:$AB$9,AA29)+COUNTIF(AA$2:AA29,AA29)),""),"")</f>
        <v/>
      </c>
      <c r="G29" s="17" t="str">
        <f>IF(A29&lt;&gt;"",IF(B29&lt;&gt;"",CONCATENATE(MID(Konfiguration!$B$3,1,Konfiguration!$B$4),".",AA29,COUNTIF($AB$2:$AB$9,AA29)+COUNTIF(AA$2:AA29,AA29),"@",Konfiguration!$B$5),""),"")</f>
        <v/>
      </c>
      <c r="AA29" s="9" t="str">
        <f>IF(Konfiguration!$B$14=static_data!$A$7,IF(C29=static_data!$A$3,CONCATENATE(static_data!$A$19,LOWER(MID(B29,1,Konfiguration!$B$12)),LOWER(MID(A29,1,Konfiguration!$B$13))), IF(C29=static_data!$A$4,CONCATENATE(static_data!$A$20,LOWER(MID(B29,1,Konfiguration!$B$12)),LOWER(MID(A29,1,Konfiguration!$B$13))),CONCATENATE(LOWER(MID(B29,1,Konfiguration!$B$12)),LOWER(MID(A29,1,Konfiguration!$B$13))))),CONCATENATE(LOWER(MID(B29,1,Konfiguration!$B$12)),LOWER(MID(A29,1,Konfiguration!$B$13))))</f>
        <v/>
      </c>
    </row>
    <row r="30" ht="15.75" customHeight="1">
      <c r="A30" s="18"/>
      <c r="B30" s="18"/>
      <c r="C30" s="18"/>
      <c r="D30" s="17" t="str">
        <f t="shared" si="1"/>
        <v/>
      </c>
      <c r="E30" s="17" t="str">
        <f>IF(A30&lt;&gt;"",IF(B30&lt;&gt;"",CONCATENATE(MID(Konfiguration!$B$3,1,Konfiguration!$B$4)),""),"")</f>
        <v/>
      </c>
      <c r="F30" s="17" t="str">
        <f>IF(A30&lt;&gt;"",IF(B30&lt;&gt;"",CONCATENATE(MID(Konfiguration!$B$3,1,Konfiguration!$B$4),".",AA30,COUNTIF($AB$2:$AB$9,AA30)+COUNTIF(AA$2:AA30,AA30)),""),"")</f>
        <v/>
      </c>
      <c r="G30" s="17" t="str">
        <f>IF(A30&lt;&gt;"",IF(B30&lt;&gt;"",CONCATENATE(MID(Konfiguration!$B$3,1,Konfiguration!$B$4),".",AA30,COUNTIF($AB$2:$AB$9,AA30)+COUNTIF(AA$2:AA30,AA30),"@",Konfiguration!$B$5),""),"")</f>
        <v/>
      </c>
      <c r="AA30" s="9" t="str">
        <f>IF(Konfiguration!$B$14=static_data!$A$7,IF(C30=static_data!$A$3,CONCATENATE(static_data!$A$19,LOWER(MID(B30,1,Konfiguration!$B$12)),LOWER(MID(A30,1,Konfiguration!$B$13))), IF(C30=static_data!$A$4,CONCATENATE(static_data!$A$20,LOWER(MID(B30,1,Konfiguration!$B$12)),LOWER(MID(A30,1,Konfiguration!$B$13))),CONCATENATE(LOWER(MID(B30,1,Konfiguration!$B$12)),LOWER(MID(A30,1,Konfiguration!$B$13))))),CONCATENATE(LOWER(MID(B30,1,Konfiguration!$B$12)),LOWER(MID(A30,1,Konfiguration!$B$13))))</f>
        <v/>
      </c>
    </row>
    <row r="31" ht="15.75" customHeight="1">
      <c r="A31" s="18"/>
      <c r="B31" s="18"/>
      <c r="C31" s="18"/>
      <c r="D31" s="17" t="str">
        <f t="shared" si="1"/>
        <v/>
      </c>
      <c r="E31" s="17" t="str">
        <f>IF(A31&lt;&gt;"",IF(B31&lt;&gt;"",CONCATENATE(MID(Konfiguration!$B$3,1,Konfiguration!$B$4)),""),"")</f>
        <v/>
      </c>
      <c r="F31" s="17" t="str">
        <f>IF(A31&lt;&gt;"",IF(B31&lt;&gt;"",CONCATENATE(MID(Konfiguration!$B$3,1,Konfiguration!$B$4),".",AA31,COUNTIF($AB$2:$AB$9,AA31)+COUNTIF(AA$2:AA31,AA31)),""),"")</f>
        <v/>
      </c>
      <c r="G31" s="17" t="str">
        <f>IF(A31&lt;&gt;"",IF(B31&lt;&gt;"",CONCATENATE(MID(Konfiguration!$B$3,1,Konfiguration!$B$4),".",AA31,COUNTIF($AB$2:$AB$9,AA31)+COUNTIF(AA$2:AA31,AA31),"@",Konfiguration!$B$5),""),"")</f>
        <v/>
      </c>
      <c r="AA31" s="9" t="str">
        <f>IF(Konfiguration!$B$14=static_data!$A$7,IF(C31=static_data!$A$3,CONCATENATE(static_data!$A$19,LOWER(MID(B31,1,Konfiguration!$B$12)),LOWER(MID(A31,1,Konfiguration!$B$13))), IF(C31=static_data!$A$4,CONCATENATE(static_data!$A$20,LOWER(MID(B31,1,Konfiguration!$B$12)),LOWER(MID(A31,1,Konfiguration!$B$13))),CONCATENATE(LOWER(MID(B31,1,Konfiguration!$B$12)),LOWER(MID(A31,1,Konfiguration!$B$13))))),CONCATENATE(LOWER(MID(B31,1,Konfiguration!$B$12)),LOWER(MID(A31,1,Konfiguration!$B$13))))</f>
        <v/>
      </c>
    </row>
    <row r="32" ht="15.75" customHeight="1">
      <c r="A32" s="18"/>
      <c r="B32" s="18"/>
      <c r="C32" s="18"/>
      <c r="D32" s="17" t="str">
        <f t="shared" si="1"/>
        <v/>
      </c>
      <c r="E32" s="17" t="str">
        <f>IF(A32&lt;&gt;"",IF(B32&lt;&gt;"",CONCATENATE(MID(Konfiguration!$B$3,1,Konfiguration!$B$4)),""),"")</f>
        <v/>
      </c>
      <c r="F32" s="17" t="str">
        <f>IF(A32&lt;&gt;"",IF(B32&lt;&gt;"",CONCATENATE(MID(Konfiguration!$B$3,1,Konfiguration!$B$4),".",AA32,COUNTIF($AB$2:$AB$9,AA32)+COUNTIF(AA$2:AA32,AA32)),""),"")</f>
        <v/>
      </c>
      <c r="G32" s="17" t="str">
        <f>IF(A32&lt;&gt;"",IF(B32&lt;&gt;"",CONCATENATE(MID(Konfiguration!$B$3,1,Konfiguration!$B$4),".",AA32,COUNTIF($AB$2:$AB$9,AA32)+COUNTIF(AA$2:AA32,AA32),"@",Konfiguration!$B$5),""),"")</f>
        <v/>
      </c>
      <c r="AA32" s="9" t="str">
        <f>IF(Konfiguration!$B$14=static_data!$A$7,IF(C32=static_data!$A$3,CONCATENATE(static_data!$A$19,LOWER(MID(B32,1,Konfiguration!$B$12)),LOWER(MID(A32,1,Konfiguration!$B$13))), IF(C32=static_data!$A$4,CONCATENATE(static_data!$A$20,LOWER(MID(B32,1,Konfiguration!$B$12)),LOWER(MID(A32,1,Konfiguration!$B$13))),CONCATENATE(LOWER(MID(B32,1,Konfiguration!$B$12)),LOWER(MID(A32,1,Konfiguration!$B$13))))),CONCATENATE(LOWER(MID(B32,1,Konfiguration!$B$12)),LOWER(MID(A32,1,Konfiguration!$B$13))))</f>
        <v/>
      </c>
    </row>
    <row r="33" ht="15.75" customHeight="1">
      <c r="A33" s="18"/>
      <c r="B33" s="18"/>
      <c r="C33" s="18"/>
      <c r="D33" s="17" t="str">
        <f t="shared" si="1"/>
        <v/>
      </c>
      <c r="E33" s="17" t="str">
        <f>IF(A33&lt;&gt;"",IF(B33&lt;&gt;"",CONCATENATE(MID(Konfiguration!$B$3,1,Konfiguration!$B$4)),""),"")</f>
        <v/>
      </c>
      <c r="F33" s="17" t="str">
        <f>IF(A33&lt;&gt;"",IF(B33&lt;&gt;"",CONCATENATE(MID(Konfiguration!$B$3,1,Konfiguration!$B$4),".",AA33,COUNTIF($AB$2:$AB$9,AA33)+COUNTIF(AA$2:AA33,AA33)),""),"")</f>
        <v/>
      </c>
      <c r="G33" s="17" t="str">
        <f>IF(A33&lt;&gt;"",IF(B33&lt;&gt;"",CONCATENATE(MID(Konfiguration!$B$3,1,Konfiguration!$B$4),".",AA33,COUNTIF($AB$2:$AB$9,AA33)+COUNTIF(AA$2:AA33,AA33),"@",Konfiguration!$B$5),""),"")</f>
        <v/>
      </c>
      <c r="AA33" s="9" t="str">
        <f>IF(Konfiguration!$B$14=static_data!$A$7,IF(C33=static_data!$A$3,CONCATENATE(static_data!$A$19,LOWER(MID(B33,1,Konfiguration!$B$12)),LOWER(MID(A33,1,Konfiguration!$B$13))), IF(C33=static_data!$A$4,CONCATENATE(static_data!$A$20,LOWER(MID(B33,1,Konfiguration!$B$12)),LOWER(MID(A33,1,Konfiguration!$B$13))),CONCATENATE(LOWER(MID(B33,1,Konfiguration!$B$12)),LOWER(MID(A33,1,Konfiguration!$B$13))))),CONCATENATE(LOWER(MID(B33,1,Konfiguration!$B$12)),LOWER(MID(A33,1,Konfiguration!$B$13))))</f>
        <v/>
      </c>
    </row>
    <row r="34" ht="15.75" customHeight="1">
      <c r="A34" s="18"/>
      <c r="B34" s="18"/>
      <c r="C34" s="18"/>
      <c r="D34" s="17" t="str">
        <f t="shared" si="1"/>
        <v/>
      </c>
      <c r="E34" s="17" t="str">
        <f>IF(A34&lt;&gt;"",IF(B34&lt;&gt;"",CONCATENATE(MID(Konfiguration!$B$3,1,Konfiguration!$B$4)),""),"")</f>
        <v/>
      </c>
      <c r="F34" s="17" t="str">
        <f>IF(A34&lt;&gt;"",IF(B34&lt;&gt;"",CONCATENATE(MID(Konfiguration!$B$3,1,Konfiguration!$B$4),".",AA34,COUNTIF($AB$2:$AB$9,AA34)+COUNTIF(AA$2:AA34,AA34)),""),"")</f>
        <v/>
      </c>
      <c r="G34" s="17" t="str">
        <f>IF(A34&lt;&gt;"",IF(B34&lt;&gt;"",CONCATENATE(MID(Konfiguration!$B$3,1,Konfiguration!$B$4),".",AA34,COUNTIF($AB$2:$AB$9,AA34)+COUNTIF(AA$2:AA34,AA34),"@",Konfiguration!$B$5),""),"")</f>
        <v/>
      </c>
      <c r="AA34" s="9" t="str">
        <f>IF(Konfiguration!$B$14=static_data!$A$7,IF(C34=static_data!$A$3,CONCATENATE(static_data!$A$19,LOWER(MID(B34,1,Konfiguration!$B$12)),LOWER(MID(A34,1,Konfiguration!$B$13))), IF(C34=static_data!$A$4,CONCATENATE(static_data!$A$20,LOWER(MID(B34,1,Konfiguration!$B$12)),LOWER(MID(A34,1,Konfiguration!$B$13))),CONCATENATE(LOWER(MID(B34,1,Konfiguration!$B$12)),LOWER(MID(A34,1,Konfiguration!$B$13))))),CONCATENATE(LOWER(MID(B34,1,Konfiguration!$B$12)),LOWER(MID(A34,1,Konfiguration!$B$13))))</f>
        <v/>
      </c>
    </row>
    <row r="35" ht="15.75" customHeight="1">
      <c r="A35" s="18"/>
      <c r="B35" s="18"/>
      <c r="C35" s="18"/>
      <c r="D35" s="17" t="str">
        <f t="shared" si="1"/>
        <v/>
      </c>
      <c r="E35" s="17" t="str">
        <f>IF(A35&lt;&gt;"",IF(B35&lt;&gt;"",CONCATENATE(MID(Konfiguration!$B$3,1,Konfiguration!$B$4)),""),"")</f>
        <v/>
      </c>
      <c r="F35" s="17" t="str">
        <f>IF(A35&lt;&gt;"",IF(B35&lt;&gt;"",CONCATENATE(MID(Konfiguration!$B$3,1,Konfiguration!$B$4),".",AA35,COUNTIF($AB$2:$AB$9,AA35)+COUNTIF(AA$2:AA35,AA35)),""),"")</f>
        <v/>
      </c>
      <c r="G35" s="17" t="str">
        <f>IF(A35&lt;&gt;"",IF(B35&lt;&gt;"",CONCATENATE(MID(Konfiguration!$B$3,1,Konfiguration!$B$4),".",AA35,COUNTIF($AB$2:$AB$9,AA35)+COUNTIF(AA$2:AA35,AA35),"@",Konfiguration!$B$5),""),"")</f>
        <v/>
      </c>
      <c r="AA35" s="9" t="str">
        <f>IF(Konfiguration!$B$14=static_data!$A$7,IF(C35=static_data!$A$3,CONCATENATE(static_data!$A$19,LOWER(MID(B35,1,Konfiguration!$B$12)),LOWER(MID(A35,1,Konfiguration!$B$13))), IF(C35=static_data!$A$4,CONCATENATE(static_data!$A$20,LOWER(MID(B35,1,Konfiguration!$B$12)),LOWER(MID(A35,1,Konfiguration!$B$13))),CONCATENATE(LOWER(MID(B35,1,Konfiguration!$B$12)),LOWER(MID(A35,1,Konfiguration!$B$13))))),CONCATENATE(LOWER(MID(B35,1,Konfiguration!$B$12)),LOWER(MID(A35,1,Konfiguration!$B$13))))</f>
        <v/>
      </c>
    </row>
    <row r="36" ht="15.75" customHeight="1">
      <c r="A36" s="18"/>
      <c r="B36" s="18"/>
      <c r="C36" s="18"/>
      <c r="D36" s="17" t="str">
        <f t="shared" si="1"/>
        <v/>
      </c>
      <c r="E36" s="17" t="str">
        <f>IF(A36&lt;&gt;"",IF(B36&lt;&gt;"",CONCATENATE(MID(Konfiguration!$B$3,1,Konfiguration!$B$4)),""),"")</f>
        <v/>
      </c>
      <c r="F36" s="17" t="str">
        <f>IF(A36&lt;&gt;"",IF(B36&lt;&gt;"",CONCATENATE(MID(Konfiguration!$B$3,1,Konfiguration!$B$4),".",AA36,COUNTIF($AB$2:$AB$9,AA36)+COUNTIF(AA$2:AA36,AA36)),""),"")</f>
        <v/>
      </c>
      <c r="G36" s="17" t="str">
        <f>IF(A36&lt;&gt;"",IF(B36&lt;&gt;"",CONCATENATE(MID(Konfiguration!$B$3,1,Konfiguration!$B$4),".",AA36,COUNTIF($AB$2:$AB$9,AA36)+COUNTIF(AA$2:AA36,AA36),"@",Konfiguration!$B$5),""),"")</f>
        <v/>
      </c>
      <c r="AA36" s="9" t="str">
        <f>IF(Konfiguration!$B$14=static_data!$A$7,IF(C36=static_data!$A$3,CONCATENATE(static_data!$A$19,LOWER(MID(B36,1,Konfiguration!$B$12)),LOWER(MID(A36,1,Konfiguration!$B$13))), IF(C36=static_data!$A$4,CONCATENATE(static_data!$A$20,LOWER(MID(B36,1,Konfiguration!$B$12)),LOWER(MID(A36,1,Konfiguration!$B$13))),CONCATENATE(LOWER(MID(B36,1,Konfiguration!$B$12)),LOWER(MID(A36,1,Konfiguration!$B$13))))),CONCATENATE(LOWER(MID(B36,1,Konfiguration!$B$12)),LOWER(MID(A36,1,Konfiguration!$B$13))))</f>
        <v/>
      </c>
    </row>
    <row r="37" ht="15.75" customHeight="1">
      <c r="A37" s="18"/>
      <c r="B37" s="18"/>
      <c r="C37" s="18"/>
      <c r="D37" s="17" t="str">
        <f t="shared" si="1"/>
        <v/>
      </c>
      <c r="E37" s="17" t="str">
        <f>IF(A37&lt;&gt;"",IF(B37&lt;&gt;"",CONCATENATE(MID(Konfiguration!$B$3,1,Konfiguration!$B$4)),""),"")</f>
        <v/>
      </c>
      <c r="F37" s="17" t="str">
        <f>IF(A37&lt;&gt;"",IF(B37&lt;&gt;"",CONCATENATE(MID(Konfiguration!$B$3,1,Konfiguration!$B$4),".",AA37,COUNTIF($AB$2:$AB$9,AA37)+COUNTIF(AA$2:AA37,AA37)),""),"")</f>
        <v/>
      </c>
      <c r="G37" s="17" t="str">
        <f>IF(A37&lt;&gt;"",IF(B37&lt;&gt;"",CONCATENATE(MID(Konfiguration!$B$3,1,Konfiguration!$B$4),".",AA37,COUNTIF($AB$2:$AB$9,AA37)+COUNTIF(AA$2:AA37,AA37),"@",Konfiguration!$B$5),""),"")</f>
        <v/>
      </c>
      <c r="AA37" s="9" t="str">
        <f>IF(Konfiguration!$B$14=static_data!$A$7,IF(C37=static_data!$A$3,CONCATENATE(static_data!$A$19,LOWER(MID(B37,1,Konfiguration!$B$12)),LOWER(MID(A37,1,Konfiguration!$B$13))), IF(C37=static_data!$A$4,CONCATENATE(static_data!$A$20,LOWER(MID(B37,1,Konfiguration!$B$12)),LOWER(MID(A37,1,Konfiguration!$B$13))),CONCATENATE(LOWER(MID(B37,1,Konfiguration!$B$12)),LOWER(MID(A37,1,Konfiguration!$B$13))))),CONCATENATE(LOWER(MID(B37,1,Konfiguration!$B$12)),LOWER(MID(A37,1,Konfiguration!$B$13))))</f>
        <v/>
      </c>
    </row>
    <row r="38" ht="15.75" customHeight="1">
      <c r="A38" s="18"/>
      <c r="B38" s="18"/>
      <c r="C38" s="18"/>
      <c r="D38" s="17" t="str">
        <f t="shared" si="1"/>
        <v/>
      </c>
      <c r="E38" s="17" t="str">
        <f>IF(A38&lt;&gt;"",IF(B38&lt;&gt;"",CONCATENATE(MID(Konfiguration!$B$3,1,Konfiguration!$B$4)),""),"")</f>
        <v/>
      </c>
      <c r="F38" s="17" t="str">
        <f>IF(A38&lt;&gt;"",IF(B38&lt;&gt;"",CONCATENATE(MID(Konfiguration!$B$3,1,Konfiguration!$B$4),".",AA38,COUNTIF($AB$2:$AB$9,AA38)+COUNTIF(AA$2:AA38,AA38)),""),"")</f>
        <v/>
      </c>
      <c r="G38" s="17" t="str">
        <f>IF(A38&lt;&gt;"",IF(B38&lt;&gt;"",CONCATENATE(MID(Konfiguration!$B$3,1,Konfiguration!$B$4),".",AA38,COUNTIF($AB$2:$AB$9,AA38)+COUNTIF(AA$2:AA38,AA38),"@",Konfiguration!$B$5),""),"")</f>
        <v/>
      </c>
      <c r="AA38" s="9" t="str">
        <f>IF(Konfiguration!$B$14=static_data!$A$7,IF(C38=static_data!$A$3,CONCATENATE(static_data!$A$19,LOWER(MID(B38,1,Konfiguration!$B$12)),LOWER(MID(A38,1,Konfiguration!$B$13))), IF(C38=static_data!$A$4,CONCATENATE(static_data!$A$20,LOWER(MID(B38,1,Konfiguration!$B$12)),LOWER(MID(A38,1,Konfiguration!$B$13))),CONCATENATE(LOWER(MID(B38,1,Konfiguration!$B$12)),LOWER(MID(A38,1,Konfiguration!$B$13))))),CONCATENATE(LOWER(MID(B38,1,Konfiguration!$B$12)),LOWER(MID(A38,1,Konfiguration!$B$13))))</f>
        <v/>
      </c>
    </row>
    <row r="39" ht="15.75" customHeight="1">
      <c r="A39" s="18"/>
      <c r="B39" s="18"/>
      <c r="C39" s="18"/>
      <c r="D39" s="17" t="str">
        <f t="shared" si="1"/>
        <v/>
      </c>
      <c r="E39" s="17" t="str">
        <f>IF(A39&lt;&gt;"",IF(B39&lt;&gt;"",CONCATENATE(MID(Konfiguration!$B$3,1,Konfiguration!$B$4)),""),"")</f>
        <v/>
      </c>
      <c r="F39" s="17" t="str">
        <f>IF(A39&lt;&gt;"",IF(B39&lt;&gt;"",CONCATENATE(MID(Konfiguration!$B$3,1,Konfiguration!$B$4),".",AA39,COUNTIF($AB$2:$AB$9,AA39)+COUNTIF(AA$2:AA39,AA39)),""),"")</f>
        <v/>
      </c>
      <c r="G39" s="17" t="str">
        <f>IF(A39&lt;&gt;"",IF(B39&lt;&gt;"",CONCATENATE(MID(Konfiguration!$B$3,1,Konfiguration!$B$4),".",AA39,COUNTIF($AB$2:$AB$9,AA39)+COUNTIF(AA$2:AA39,AA39),"@",Konfiguration!$B$5),""),"")</f>
        <v/>
      </c>
      <c r="AA39" s="9" t="str">
        <f>IF(Konfiguration!$B$14=static_data!$A$7,IF(C39=static_data!$A$3,CONCATENATE(static_data!$A$19,LOWER(MID(B39,1,Konfiguration!$B$12)),LOWER(MID(A39,1,Konfiguration!$B$13))), IF(C39=static_data!$A$4,CONCATENATE(static_data!$A$20,LOWER(MID(B39,1,Konfiguration!$B$12)),LOWER(MID(A39,1,Konfiguration!$B$13))),CONCATENATE(LOWER(MID(B39,1,Konfiguration!$B$12)),LOWER(MID(A39,1,Konfiguration!$B$13))))),CONCATENATE(LOWER(MID(B39,1,Konfiguration!$B$12)),LOWER(MID(A39,1,Konfiguration!$B$13))))</f>
        <v/>
      </c>
    </row>
    <row r="40" ht="15.75" customHeight="1">
      <c r="A40" s="18"/>
      <c r="B40" s="18"/>
      <c r="C40" s="18"/>
      <c r="D40" s="17" t="str">
        <f t="shared" si="1"/>
        <v/>
      </c>
      <c r="E40" s="17" t="str">
        <f>IF(A40&lt;&gt;"",IF(B40&lt;&gt;"",CONCATENATE(MID(Konfiguration!$B$3,1,Konfiguration!$B$4)),""),"")</f>
        <v/>
      </c>
      <c r="F40" s="17" t="str">
        <f>IF(A40&lt;&gt;"",IF(B40&lt;&gt;"",CONCATENATE(MID(Konfiguration!$B$3,1,Konfiguration!$B$4),".",AA40,COUNTIF($AB$2:$AB$9,AA40)+COUNTIF(AA$2:AA40,AA40)),""),"")</f>
        <v/>
      </c>
      <c r="G40" s="17" t="str">
        <f>IF(A40&lt;&gt;"",IF(B40&lt;&gt;"",CONCATENATE(MID(Konfiguration!$B$3,1,Konfiguration!$B$4),".",AA40,COUNTIF($AB$2:$AB$9,AA40)+COUNTIF(AA$2:AA40,AA40),"@",Konfiguration!$B$5),""),"")</f>
        <v/>
      </c>
      <c r="AA40" s="9" t="str">
        <f>IF(Konfiguration!$B$14=static_data!$A$7,IF(C40=static_data!$A$3,CONCATENATE(static_data!$A$19,LOWER(MID(B40,1,Konfiguration!$B$12)),LOWER(MID(A40,1,Konfiguration!$B$13))), IF(C40=static_data!$A$4,CONCATENATE(static_data!$A$20,LOWER(MID(B40,1,Konfiguration!$B$12)),LOWER(MID(A40,1,Konfiguration!$B$13))),CONCATENATE(LOWER(MID(B40,1,Konfiguration!$B$12)),LOWER(MID(A40,1,Konfiguration!$B$13))))),CONCATENATE(LOWER(MID(B40,1,Konfiguration!$B$12)),LOWER(MID(A40,1,Konfiguration!$B$13))))</f>
        <v/>
      </c>
    </row>
    <row r="41" ht="15.75" customHeight="1">
      <c r="A41" s="18"/>
      <c r="B41" s="18"/>
      <c r="C41" s="18"/>
      <c r="D41" s="17" t="str">
        <f t="shared" si="1"/>
        <v/>
      </c>
      <c r="E41" s="17" t="str">
        <f>IF(A41&lt;&gt;"",IF(B41&lt;&gt;"",CONCATENATE(MID(Konfiguration!$B$3,1,Konfiguration!$B$4)),""),"")</f>
        <v/>
      </c>
      <c r="F41" s="17" t="str">
        <f>IF(A41&lt;&gt;"",IF(B41&lt;&gt;"",CONCATENATE(MID(Konfiguration!$B$3,1,Konfiguration!$B$4),".",AA41,COUNTIF($AB$2:$AB$9,AA41)+COUNTIF(AA$2:AA41,AA41)),""),"")</f>
        <v/>
      </c>
      <c r="G41" s="17" t="str">
        <f>IF(A41&lt;&gt;"",IF(B41&lt;&gt;"",CONCATENATE(MID(Konfiguration!$B$3,1,Konfiguration!$B$4),".",AA41,COUNTIF($AB$2:$AB$9,AA41)+COUNTIF(AA$2:AA41,AA41),"@",Konfiguration!$B$5),""),"")</f>
        <v/>
      </c>
      <c r="AA41" s="9" t="str">
        <f>IF(Konfiguration!$B$14=static_data!$A$7,IF(C41=static_data!$A$3,CONCATENATE(static_data!$A$19,LOWER(MID(B41,1,Konfiguration!$B$12)),LOWER(MID(A41,1,Konfiguration!$B$13))), IF(C41=static_data!$A$4,CONCATENATE(static_data!$A$20,LOWER(MID(B41,1,Konfiguration!$B$12)),LOWER(MID(A41,1,Konfiguration!$B$13))),CONCATENATE(LOWER(MID(B41,1,Konfiguration!$B$12)),LOWER(MID(A41,1,Konfiguration!$B$13))))),CONCATENATE(LOWER(MID(B41,1,Konfiguration!$B$12)),LOWER(MID(A41,1,Konfiguration!$B$13))))</f>
        <v/>
      </c>
    </row>
    <row r="42" ht="15.75" customHeight="1">
      <c r="A42" s="18"/>
      <c r="B42" s="18"/>
      <c r="C42" s="18"/>
      <c r="D42" s="17" t="str">
        <f t="shared" si="1"/>
        <v/>
      </c>
      <c r="E42" s="17" t="str">
        <f>IF(A42&lt;&gt;"",IF(B42&lt;&gt;"",CONCATENATE(MID(Konfiguration!$B$3,1,Konfiguration!$B$4)),""),"")</f>
        <v/>
      </c>
      <c r="F42" s="17" t="str">
        <f>IF(A42&lt;&gt;"",IF(B42&lt;&gt;"",CONCATENATE(MID(Konfiguration!$B$3,1,Konfiguration!$B$4),".",AA42,COUNTIF($AB$2:$AB$9,AA42)+COUNTIF(AA$2:AA42,AA42)),""),"")</f>
        <v/>
      </c>
      <c r="G42" s="17" t="str">
        <f>IF(A42&lt;&gt;"",IF(B42&lt;&gt;"",CONCATENATE(MID(Konfiguration!$B$3,1,Konfiguration!$B$4),".",AA42,COUNTIF($AB$2:$AB$9,AA42)+COUNTIF(AA$2:AA42,AA42),"@",Konfiguration!$B$5),""),"")</f>
        <v/>
      </c>
      <c r="AA42" s="9" t="str">
        <f>IF(Konfiguration!$B$14=static_data!$A$7,IF(C42=static_data!$A$3,CONCATENATE(static_data!$A$19,LOWER(MID(B42,1,Konfiguration!$B$12)),LOWER(MID(A42,1,Konfiguration!$B$13))), IF(C42=static_data!$A$4,CONCATENATE(static_data!$A$20,LOWER(MID(B42,1,Konfiguration!$B$12)),LOWER(MID(A42,1,Konfiguration!$B$13))),CONCATENATE(LOWER(MID(B42,1,Konfiguration!$B$12)),LOWER(MID(A42,1,Konfiguration!$B$13))))),CONCATENATE(LOWER(MID(B42,1,Konfiguration!$B$12)),LOWER(MID(A42,1,Konfiguration!$B$13))))</f>
        <v/>
      </c>
    </row>
    <row r="43" ht="15.75" customHeight="1">
      <c r="A43" s="18"/>
      <c r="B43" s="18"/>
      <c r="C43" s="18"/>
      <c r="D43" s="17" t="str">
        <f t="shared" si="1"/>
        <v/>
      </c>
      <c r="E43" s="17" t="str">
        <f>IF(A43&lt;&gt;"",IF(B43&lt;&gt;"",CONCATENATE(MID(Konfiguration!$B$3,1,Konfiguration!$B$4)),""),"")</f>
        <v/>
      </c>
      <c r="F43" s="17" t="str">
        <f>IF(A43&lt;&gt;"",IF(B43&lt;&gt;"",CONCATENATE(MID(Konfiguration!$B$3,1,Konfiguration!$B$4),".",AA43,COUNTIF($AB$2:$AB$9,AA43)+COUNTIF(AA$2:AA43,AA43)),""),"")</f>
        <v/>
      </c>
      <c r="G43" s="17" t="str">
        <f>IF(A43&lt;&gt;"",IF(B43&lt;&gt;"",CONCATENATE(MID(Konfiguration!$B$3,1,Konfiguration!$B$4),".",AA43,COUNTIF($AB$2:$AB$9,AA43)+COUNTIF(AA$2:AA43,AA43),"@",Konfiguration!$B$5),""),"")</f>
        <v/>
      </c>
      <c r="AA43" s="9" t="str">
        <f>IF(Konfiguration!$B$14=static_data!$A$7,IF(C43=static_data!$A$3,CONCATENATE(static_data!$A$19,LOWER(MID(B43,1,Konfiguration!$B$12)),LOWER(MID(A43,1,Konfiguration!$B$13))), IF(C43=static_data!$A$4,CONCATENATE(static_data!$A$20,LOWER(MID(B43,1,Konfiguration!$B$12)),LOWER(MID(A43,1,Konfiguration!$B$13))),CONCATENATE(LOWER(MID(B43,1,Konfiguration!$B$12)),LOWER(MID(A43,1,Konfiguration!$B$13))))),CONCATENATE(LOWER(MID(B43,1,Konfiguration!$B$12)),LOWER(MID(A43,1,Konfiguration!$B$13))))</f>
        <v/>
      </c>
    </row>
    <row r="44" ht="15.75" customHeight="1">
      <c r="A44" s="18"/>
      <c r="B44" s="18"/>
      <c r="C44" s="18"/>
      <c r="D44" s="17" t="str">
        <f t="shared" si="1"/>
        <v/>
      </c>
      <c r="E44" s="17" t="str">
        <f>IF(A44&lt;&gt;"",IF(B44&lt;&gt;"",CONCATENATE(MID(Konfiguration!$B$3,1,Konfiguration!$B$4)),""),"")</f>
        <v/>
      </c>
      <c r="F44" s="17" t="str">
        <f>IF(A44&lt;&gt;"",IF(B44&lt;&gt;"",CONCATENATE(MID(Konfiguration!$B$3,1,Konfiguration!$B$4),".",AA44,COUNTIF($AB$2:$AB$9,AA44)+COUNTIF(AA$2:AA44,AA44)),""),"")</f>
        <v/>
      </c>
      <c r="G44" s="17" t="str">
        <f>IF(A44&lt;&gt;"",IF(B44&lt;&gt;"",CONCATENATE(MID(Konfiguration!$B$3,1,Konfiguration!$B$4),".",AA44,COUNTIF($AB$2:$AB$9,AA44)+COUNTIF(AA$2:AA44,AA44),"@",Konfiguration!$B$5),""),"")</f>
        <v/>
      </c>
      <c r="AA44" s="9" t="str">
        <f>IF(Konfiguration!$B$14=static_data!$A$7,IF(C44=static_data!$A$3,CONCATENATE(static_data!$A$19,LOWER(MID(B44,1,Konfiguration!$B$12)),LOWER(MID(A44,1,Konfiguration!$B$13))), IF(C44=static_data!$A$4,CONCATENATE(static_data!$A$20,LOWER(MID(B44,1,Konfiguration!$B$12)),LOWER(MID(A44,1,Konfiguration!$B$13))),CONCATENATE(LOWER(MID(B44,1,Konfiguration!$B$12)),LOWER(MID(A44,1,Konfiguration!$B$13))))),CONCATENATE(LOWER(MID(B44,1,Konfiguration!$B$12)),LOWER(MID(A44,1,Konfiguration!$B$13))))</f>
        <v/>
      </c>
    </row>
    <row r="45" ht="15.75" customHeight="1">
      <c r="A45" s="18"/>
      <c r="B45" s="18"/>
      <c r="C45" s="18"/>
      <c r="D45" s="17" t="str">
        <f t="shared" si="1"/>
        <v/>
      </c>
      <c r="E45" s="17" t="str">
        <f>IF(A45&lt;&gt;"",IF(B45&lt;&gt;"",CONCATENATE(MID(Konfiguration!$B$3,1,Konfiguration!$B$4)),""),"")</f>
        <v/>
      </c>
      <c r="F45" s="17" t="str">
        <f>IF(A45&lt;&gt;"",IF(B45&lt;&gt;"",CONCATENATE(MID(Konfiguration!$B$3,1,Konfiguration!$B$4),".",AA45,COUNTIF($AB$2:$AB$9,AA45)+COUNTIF(AA$2:AA45,AA45)),""),"")</f>
        <v/>
      </c>
      <c r="G45" s="17" t="str">
        <f>IF(A45&lt;&gt;"",IF(B45&lt;&gt;"",CONCATENATE(MID(Konfiguration!$B$3,1,Konfiguration!$B$4),".",AA45,COUNTIF($AB$2:$AB$9,AA45)+COUNTIF(AA$2:AA45,AA45),"@",Konfiguration!$B$5),""),"")</f>
        <v/>
      </c>
      <c r="AA45" s="9" t="str">
        <f>IF(Konfiguration!$B$14=static_data!$A$7,IF(C45=static_data!$A$3,CONCATENATE(static_data!$A$19,LOWER(MID(B45,1,Konfiguration!$B$12)),LOWER(MID(A45,1,Konfiguration!$B$13))), IF(C45=static_data!$A$4,CONCATENATE(static_data!$A$20,LOWER(MID(B45,1,Konfiguration!$B$12)),LOWER(MID(A45,1,Konfiguration!$B$13))),CONCATENATE(LOWER(MID(B45,1,Konfiguration!$B$12)),LOWER(MID(A45,1,Konfiguration!$B$13))))),CONCATENATE(LOWER(MID(B45,1,Konfiguration!$B$12)),LOWER(MID(A45,1,Konfiguration!$B$13))))</f>
        <v/>
      </c>
    </row>
    <row r="46" ht="15.75" customHeight="1">
      <c r="A46" s="18"/>
      <c r="B46" s="18"/>
      <c r="C46" s="18"/>
      <c r="D46" s="17" t="str">
        <f t="shared" si="1"/>
        <v/>
      </c>
      <c r="E46" s="17" t="str">
        <f>IF(A46&lt;&gt;"",IF(B46&lt;&gt;"",CONCATENATE(MID(Konfiguration!$B$3,1,Konfiguration!$B$4)),""),"")</f>
        <v/>
      </c>
      <c r="F46" s="17" t="str">
        <f>IF(A46&lt;&gt;"",IF(B46&lt;&gt;"",CONCATENATE(MID(Konfiguration!$B$3,1,Konfiguration!$B$4),".",AA46,COUNTIF($AB$2:$AB$9,AA46)+COUNTIF(AA$2:AA46,AA46)),""),"")</f>
        <v/>
      </c>
      <c r="G46" s="17" t="str">
        <f>IF(A46&lt;&gt;"",IF(B46&lt;&gt;"",CONCATENATE(MID(Konfiguration!$B$3,1,Konfiguration!$B$4),".",AA46,COUNTIF($AB$2:$AB$9,AA46)+COUNTIF(AA$2:AA46,AA46),"@",Konfiguration!$B$5),""),"")</f>
        <v/>
      </c>
      <c r="AA46" s="9" t="str">
        <f>IF(Konfiguration!$B$14=static_data!$A$7,IF(C46=static_data!$A$3,CONCATENATE(static_data!$A$19,LOWER(MID(B46,1,Konfiguration!$B$12)),LOWER(MID(A46,1,Konfiguration!$B$13))), IF(C46=static_data!$A$4,CONCATENATE(static_data!$A$20,LOWER(MID(B46,1,Konfiguration!$B$12)),LOWER(MID(A46,1,Konfiguration!$B$13))),CONCATENATE(LOWER(MID(B46,1,Konfiguration!$B$12)),LOWER(MID(A46,1,Konfiguration!$B$13))))),CONCATENATE(LOWER(MID(B46,1,Konfiguration!$B$12)),LOWER(MID(A46,1,Konfiguration!$B$13))))</f>
        <v/>
      </c>
    </row>
    <row r="47" ht="15.75" customHeight="1">
      <c r="A47" s="18"/>
      <c r="B47" s="18"/>
      <c r="C47" s="18"/>
      <c r="D47" s="17" t="str">
        <f t="shared" si="1"/>
        <v/>
      </c>
      <c r="E47" s="17" t="str">
        <f>IF(A47&lt;&gt;"",IF(B47&lt;&gt;"",CONCATENATE(MID(Konfiguration!$B$3,1,Konfiguration!$B$4)),""),"")</f>
        <v/>
      </c>
      <c r="F47" s="17" t="str">
        <f>IF(A47&lt;&gt;"",IF(B47&lt;&gt;"",CONCATENATE(MID(Konfiguration!$B$3,1,Konfiguration!$B$4),".",AA47,COUNTIF($AB$2:$AB$9,AA47)+COUNTIF(AA$2:AA47,AA47)),""),"")</f>
        <v/>
      </c>
      <c r="G47" s="17" t="str">
        <f>IF(A47&lt;&gt;"",IF(B47&lt;&gt;"",CONCATENATE(MID(Konfiguration!$B$3,1,Konfiguration!$B$4),".",AA47,COUNTIF($AB$2:$AB$9,AA47)+COUNTIF(AA$2:AA47,AA47),"@",Konfiguration!$B$5),""),"")</f>
        <v/>
      </c>
      <c r="AA47" s="9" t="str">
        <f>IF(Konfiguration!$B$14=static_data!$A$7,IF(C47=static_data!$A$3,CONCATENATE(static_data!$A$19,LOWER(MID(B47,1,Konfiguration!$B$12)),LOWER(MID(A47,1,Konfiguration!$B$13))), IF(C47=static_data!$A$4,CONCATENATE(static_data!$A$20,LOWER(MID(B47,1,Konfiguration!$B$12)),LOWER(MID(A47,1,Konfiguration!$B$13))),CONCATENATE(LOWER(MID(B47,1,Konfiguration!$B$12)),LOWER(MID(A47,1,Konfiguration!$B$13))))),CONCATENATE(LOWER(MID(B47,1,Konfiguration!$B$12)),LOWER(MID(A47,1,Konfiguration!$B$13))))</f>
        <v/>
      </c>
    </row>
    <row r="48" ht="15.75" customHeight="1">
      <c r="A48" s="18"/>
      <c r="B48" s="18"/>
      <c r="C48" s="18"/>
      <c r="D48" s="17" t="str">
        <f t="shared" si="1"/>
        <v/>
      </c>
      <c r="E48" s="17" t="str">
        <f>IF(A48&lt;&gt;"",IF(B48&lt;&gt;"",CONCATENATE(MID(Konfiguration!$B$3,1,Konfiguration!$B$4)),""),"")</f>
        <v/>
      </c>
      <c r="F48" s="17" t="str">
        <f>IF(A48&lt;&gt;"",IF(B48&lt;&gt;"",CONCATENATE(MID(Konfiguration!$B$3,1,Konfiguration!$B$4),".",AA48,COUNTIF($AB$2:$AB$9,AA48)+COUNTIF(AA$2:AA48,AA48)),""),"")</f>
        <v/>
      </c>
      <c r="G48" s="17" t="str">
        <f>IF(A48&lt;&gt;"",IF(B48&lt;&gt;"",CONCATENATE(MID(Konfiguration!$B$3,1,Konfiguration!$B$4),".",AA48,COUNTIF($AB$2:$AB$9,AA48)+COUNTIF(AA$2:AA48,AA48),"@",Konfiguration!$B$5),""),"")</f>
        <v/>
      </c>
      <c r="AA48" s="9" t="str">
        <f>IF(Konfiguration!$B$14=static_data!$A$7,IF(C48=static_data!$A$3,CONCATENATE(static_data!$A$19,LOWER(MID(B48,1,Konfiguration!$B$12)),LOWER(MID(A48,1,Konfiguration!$B$13))), IF(C48=static_data!$A$4,CONCATENATE(static_data!$A$20,LOWER(MID(B48,1,Konfiguration!$B$12)),LOWER(MID(A48,1,Konfiguration!$B$13))),CONCATENATE(LOWER(MID(B48,1,Konfiguration!$B$12)),LOWER(MID(A48,1,Konfiguration!$B$13))))),CONCATENATE(LOWER(MID(B48,1,Konfiguration!$B$12)),LOWER(MID(A48,1,Konfiguration!$B$13))))</f>
        <v/>
      </c>
    </row>
    <row r="49" ht="15.75" customHeight="1">
      <c r="A49" s="18"/>
      <c r="B49" s="18"/>
      <c r="C49" s="18"/>
      <c r="D49" s="17" t="str">
        <f t="shared" si="1"/>
        <v/>
      </c>
      <c r="E49" s="17" t="str">
        <f>IF(A49&lt;&gt;"",IF(B49&lt;&gt;"",CONCATENATE(MID(Konfiguration!$B$3,1,Konfiguration!$B$4)),""),"")</f>
        <v/>
      </c>
      <c r="F49" s="17" t="str">
        <f>IF(A49&lt;&gt;"",IF(B49&lt;&gt;"",CONCATENATE(MID(Konfiguration!$B$3,1,Konfiguration!$B$4),".",AA49,COUNTIF($AB$2:$AB$9,AA49)+COUNTIF(AA$2:AA49,AA49)),""),"")</f>
        <v/>
      </c>
      <c r="G49" s="17" t="str">
        <f>IF(A49&lt;&gt;"",IF(B49&lt;&gt;"",CONCATENATE(MID(Konfiguration!$B$3,1,Konfiguration!$B$4),".",AA49,COUNTIF($AB$2:$AB$9,AA49)+COUNTIF(AA$2:AA49,AA49),"@",Konfiguration!$B$5),""),"")</f>
        <v/>
      </c>
      <c r="AA49" s="9" t="str">
        <f>IF(Konfiguration!$B$14=static_data!$A$7,IF(C49=static_data!$A$3,CONCATENATE(static_data!$A$19,LOWER(MID(B49,1,Konfiguration!$B$12)),LOWER(MID(A49,1,Konfiguration!$B$13))), IF(C49=static_data!$A$4,CONCATENATE(static_data!$A$20,LOWER(MID(B49,1,Konfiguration!$B$12)),LOWER(MID(A49,1,Konfiguration!$B$13))),CONCATENATE(LOWER(MID(B49,1,Konfiguration!$B$12)),LOWER(MID(A49,1,Konfiguration!$B$13))))),CONCATENATE(LOWER(MID(B49,1,Konfiguration!$B$12)),LOWER(MID(A49,1,Konfiguration!$B$13))))</f>
        <v/>
      </c>
    </row>
    <row r="50" ht="15.75" customHeight="1">
      <c r="A50" s="18"/>
      <c r="B50" s="18"/>
      <c r="C50" s="18"/>
      <c r="D50" s="17" t="str">
        <f t="shared" si="1"/>
        <v/>
      </c>
      <c r="E50" s="17" t="str">
        <f>IF(A50&lt;&gt;"",IF(B50&lt;&gt;"",CONCATENATE(MID(Konfiguration!$B$3,1,Konfiguration!$B$4)),""),"")</f>
        <v/>
      </c>
      <c r="F50" s="17" t="str">
        <f>IF(A50&lt;&gt;"",IF(B50&lt;&gt;"",CONCATENATE(MID(Konfiguration!$B$3,1,Konfiguration!$B$4),".",AA50,COUNTIF($AB$2:$AB$9,AA50)+COUNTIF(AA$2:AA50,AA50)),""),"")</f>
        <v/>
      </c>
      <c r="G50" s="17" t="str">
        <f>IF(A50&lt;&gt;"",IF(B50&lt;&gt;"",CONCATENATE(MID(Konfiguration!$B$3,1,Konfiguration!$B$4),".",AA50,COUNTIF($AB$2:$AB$9,AA50)+COUNTIF(AA$2:AA50,AA50),"@",Konfiguration!$B$5),""),"")</f>
        <v/>
      </c>
      <c r="AA50" s="9" t="str">
        <f>IF(Konfiguration!$B$14=static_data!$A$7,IF(C50=static_data!$A$3,CONCATENATE(static_data!$A$19,LOWER(MID(B50,1,Konfiguration!$B$12)),LOWER(MID(A50,1,Konfiguration!$B$13))), IF(C50=static_data!$A$4,CONCATENATE(static_data!$A$20,LOWER(MID(B50,1,Konfiguration!$B$12)),LOWER(MID(A50,1,Konfiguration!$B$13))),CONCATENATE(LOWER(MID(B50,1,Konfiguration!$B$12)),LOWER(MID(A50,1,Konfiguration!$B$13))))),CONCATENATE(LOWER(MID(B50,1,Konfiguration!$B$12)),LOWER(MID(A50,1,Konfiguration!$B$13))))</f>
        <v/>
      </c>
    </row>
    <row r="51" ht="15.75" customHeight="1">
      <c r="A51" s="18"/>
      <c r="B51" s="18"/>
      <c r="C51" s="18"/>
      <c r="D51" s="17" t="str">
        <f t="shared" si="1"/>
        <v/>
      </c>
      <c r="E51" s="17" t="str">
        <f>IF(A51&lt;&gt;"",IF(B51&lt;&gt;"",CONCATENATE(MID(Konfiguration!$B$3,1,Konfiguration!$B$4)),""),"")</f>
        <v/>
      </c>
      <c r="F51" s="17" t="str">
        <f>IF(A51&lt;&gt;"",IF(B51&lt;&gt;"",CONCATENATE(MID(Konfiguration!$B$3,1,Konfiguration!$B$4),".",AA51,COUNTIF($AB$2:$AB$9,AA51)+COUNTIF(AA$2:AA51,AA51)),""),"")</f>
        <v/>
      </c>
      <c r="G51" s="17" t="str">
        <f>IF(A51&lt;&gt;"",IF(B51&lt;&gt;"",CONCATENATE(MID(Konfiguration!$B$3,1,Konfiguration!$B$4),".",AA51,COUNTIF($AB$2:$AB$9,AA51)+COUNTIF(AA$2:AA51,AA51),"@",Konfiguration!$B$5),""),"")</f>
        <v/>
      </c>
      <c r="AA51" s="9" t="str">
        <f>IF(Konfiguration!$B$14=static_data!$A$7,IF(C51=static_data!$A$3,CONCATENATE(static_data!$A$19,LOWER(MID(B51,1,Konfiguration!$B$12)),LOWER(MID(A51,1,Konfiguration!$B$13))), IF(C51=static_data!$A$4,CONCATENATE(static_data!$A$20,LOWER(MID(B51,1,Konfiguration!$B$12)),LOWER(MID(A51,1,Konfiguration!$B$13))),CONCATENATE(LOWER(MID(B51,1,Konfiguration!$B$12)),LOWER(MID(A51,1,Konfiguration!$B$13))))),CONCATENATE(LOWER(MID(B51,1,Konfiguration!$B$12)),LOWER(MID(A51,1,Konfiguration!$B$13))))</f>
        <v/>
      </c>
    </row>
    <row r="52" ht="15.75" customHeight="1">
      <c r="A52" s="18"/>
      <c r="B52" s="18"/>
      <c r="C52" s="18"/>
      <c r="D52" s="17" t="str">
        <f t="shared" si="1"/>
        <v/>
      </c>
      <c r="E52" s="17" t="str">
        <f>IF(A52&lt;&gt;"",IF(B52&lt;&gt;"",CONCATENATE(MID(Konfiguration!$B$3,1,Konfiguration!$B$4)),""),"")</f>
        <v/>
      </c>
      <c r="F52" s="17" t="str">
        <f>IF(A52&lt;&gt;"",IF(B52&lt;&gt;"",CONCATENATE(MID(Konfiguration!$B$3,1,Konfiguration!$B$4),".",AA52,COUNTIF($AB$2:$AB$9,AA52)+COUNTIF(AA$2:AA52,AA52)),""),"")</f>
        <v/>
      </c>
      <c r="G52" s="17" t="str">
        <f>IF(A52&lt;&gt;"",IF(B52&lt;&gt;"",CONCATENATE(MID(Konfiguration!$B$3,1,Konfiguration!$B$4),".",AA52,COUNTIF($AB$2:$AB$9,AA52)+COUNTIF(AA$2:AA52,AA52),"@",Konfiguration!$B$5),""),"")</f>
        <v/>
      </c>
      <c r="AA52" s="9" t="str">
        <f>IF(Konfiguration!$B$14=static_data!$A$7,IF(C52=static_data!$A$3,CONCATENATE(static_data!$A$19,LOWER(MID(B52,1,Konfiguration!$B$12)),LOWER(MID(A52,1,Konfiguration!$B$13))), IF(C52=static_data!$A$4,CONCATENATE(static_data!$A$20,LOWER(MID(B52,1,Konfiguration!$B$12)),LOWER(MID(A52,1,Konfiguration!$B$13))),CONCATENATE(LOWER(MID(B52,1,Konfiguration!$B$12)),LOWER(MID(A52,1,Konfiguration!$B$13))))),CONCATENATE(LOWER(MID(B52,1,Konfiguration!$B$12)),LOWER(MID(A52,1,Konfiguration!$B$13))))</f>
        <v/>
      </c>
    </row>
    <row r="53" ht="15.75" customHeight="1">
      <c r="A53" s="18"/>
      <c r="B53" s="18"/>
      <c r="C53" s="18"/>
      <c r="D53" s="17" t="str">
        <f t="shared" si="1"/>
        <v/>
      </c>
      <c r="E53" s="17" t="str">
        <f>IF(A53&lt;&gt;"",IF(B53&lt;&gt;"",CONCATENATE(MID(Konfiguration!$B$3,1,Konfiguration!$B$4)),""),"")</f>
        <v/>
      </c>
      <c r="F53" s="17" t="str">
        <f>IF(A53&lt;&gt;"",IF(B53&lt;&gt;"",CONCATENATE(MID(Konfiguration!$B$3,1,Konfiguration!$B$4),".",AA53,COUNTIF($AB$2:$AB$9,AA53)+COUNTIF(AA$2:AA53,AA53)),""),"")</f>
        <v/>
      </c>
      <c r="G53" s="17" t="str">
        <f>IF(A53&lt;&gt;"",IF(B53&lt;&gt;"",CONCATENATE(MID(Konfiguration!$B$3,1,Konfiguration!$B$4),".",AA53,COUNTIF($AB$2:$AB$9,AA53)+COUNTIF(AA$2:AA53,AA53),"@",Konfiguration!$B$5),""),"")</f>
        <v/>
      </c>
      <c r="AA53" s="9" t="str">
        <f>IF(Konfiguration!$B$14=static_data!$A$7,IF(C53=static_data!$A$3,CONCATENATE(static_data!$A$19,LOWER(MID(B53,1,Konfiguration!$B$12)),LOWER(MID(A53,1,Konfiguration!$B$13))), IF(C53=static_data!$A$4,CONCATENATE(static_data!$A$20,LOWER(MID(B53,1,Konfiguration!$B$12)),LOWER(MID(A53,1,Konfiguration!$B$13))),CONCATENATE(LOWER(MID(B53,1,Konfiguration!$B$12)),LOWER(MID(A53,1,Konfiguration!$B$13))))),CONCATENATE(LOWER(MID(B53,1,Konfiguration!$B$12)),LOWER(MID(A53,1,Konfiguration!$B$13))))</f>
        <v/>
      </c>
    </row>
    <row r="54" ht="15.75" customHeight="1">
      <c r="A54" s="18"/>
      <c r="B54" s="18"/>
      <c r="C54" s="18"/>
      <c r="D54" s="17" t="str">
        <f t="shared" si="1"/>
        <v/>
      </c>
      <c r="E54" s="17" t="str">
        <f>IF(A54&lt;&gt;"",IF(B54&lt;&gt;"",CONCATENATE(MID(Konfiguration!$B$3,1,Konfiguration!$B$4)),""),"")</f>
        <v/>
      </c>
      <c r="F54" s="17" t="str">
        <f>IF(A54&lt;&gt;"",IF(B54&lt;&gt;"",CONCATENATE(MID(Konfiguration!$B$3,1,Konfiguration!$B$4),".",AA54,COUNTIF($AB$2:$AB$9,AA54)+COUNTIF(AA$2:AA54,AA54)),""),"")</f>
        <v/>
      </c>
      <c r="G54" s="17" t="str">
        <f>IF(A54&lt;&gt;"",IF(B54&lt;&gt;"",CONCATENATE(MID(Konfiguration!$B$3,1,Konfiguration!$B$4),".",AA54,COUNTIF($AB$2:$AB$9,AA54)+COUNTIF(AA$2:AA54,AA54),"@",Konfiguration!$B$5),""),"")</f>
        <v/>
      </c>
      <c r="AA54" s="9" t="str">
        <f>IF(Konfiguration!$B$14=static_data!$A$7,IF(C54=static_data!$A$3,CONCATENATE(static_data!$A$19,LOWER(MID(B54,1,Konfiguration!$B$12)),LOWER(MID(A54,1,Konfiguration!$B$13))), IF(C54=static_data!$A$4,CONCATENATE(static_data!$A$20,LOWER(MID(B54,1,Konfiguration!$B$12)),LOWER(MID(A54,1,Konfiguration!$B$13))),CONCATENATE(LOWER(MID(B54,1,Konfiguration!$B$12)),LOWER(MID(A54,1,Konfiguration!$B$13))))),CONCATENATE(LOWER(MID(B54,1,Konfiguration!$B$12)),LOWER(MID(A54,1,Konfiguration!$B$13))))</f>
        <v/>
      </c>
    </row>
    <row r="55" ht="15.75" customHeight="1">
      <c r="A55" s="18"/>
      <c r="B55" s="18"/>
      <c r="C55" s="18"/>
      <c r="D55" s="17" t="str">
        <f t="shared" si="1"/>
        <v/>
      </c>
      <c r="E55" s="17" t="str">
        <f>IF(A55&lt;&gt;"",IF(B55&lt;&gt;"",CONCATENATE(MID(Konfiguration!$B$3,1,Konfiguration!$B$4)),""),"")</f>
        <v/>
      </c>
      <c r="F55" s="17" t="str">
        <f>IF(A55&lt;&gt;"",IF(B55&lt;&gt;"",CONCATENATE(MID(Konfiguration!$B$3,1,Konfiguration!$B$4),".",AA55,COUNTIF($AB$2:$AB$9,AA55)+COUNTIF(AA$2:AA55,AA55)),""),"")</f>
        <v/>
      </c>
      <c r="G55" s="17" t="str">
        <f>IF(A55&lt;&gt;"",IF(B55&lt;&gt;"",CONCATENATE(MID(Konfiguration!$B$3,1,Konfiguration!$B$4),".",AA55,COUNTIF($AB$2:$AB$9,AA55)+COUNTIF(AA$2:AA55,AA55),"@",Konfiguration!$B$5),""),"")</f>
        <v/>
      </c>
      <c r="AA55" s="9" t="str">
        <f>IF(Konfiguration!$B$14=static_data!$A$7,IF(C55=static_data!$A$3,CONCATENATE(static_data!$A$19,LOWER(MID(B55,1,Konfiguration!$B$12)),LOWER(MID(A55,1,Konfiguration!$B$13))), IF(C55=static_data!$A$4,CONCATENATE(static_data!$A$20,LOWER(MID(B55,1,Konfiguration!$B$12)),LOWER(MID(A55,1,Konfiguration!$B$13))),CONCATENATE(LOWER(MID(B55,1,Konfiguration!$B$12)),LOWER(MID(A55,1,Konfiguration!$B$13))))),CONCATENATE(LOWER(MID(B55,1,Konfiguration!$B$12)),LOWER(MID(A55,1,Konfiguration!$B$13))))</f>
        <v/>
      </c>
    </row>
    <row r="56" ht="15.75" customHeight="1">
      <c r="A56" s="18"/>
      <c r="B56" s="18"/>
      <c r="C56" s="18"/>
      <c r="D56" s="17" t="str">
        <f t="shared" si="1"/>
        <v/>
      </c>
      <c r="E56" s="17" t="str">
        <f>IF(A56&lt;&gt;"",IF(B56&lt;&gt;"",CONCATENATE(MID(Konfiguration!$B$3,1,Konfiguration!$B$4)),""),"")</f>
        <v/>
      </c>
      <c r="F56" s="17" t="str">
        <f>IF(A56&lt;&gt;"",IF(B56&lt;&gt;"",CONCATENATE(MID(Konfiguration!$B$3,1,Konfiguration!$B$4),".",AA56,COUNTIF($AB$2:$AB$9,AA56)+COUNTIF(AA$2:AA56,AA56)),""),"")</f>
        <v/>
      </c>
      <c r="G56" s="17" t="str">
        <f>IF(A56&lt;&gt;"",IF(B56&lt;&gt;"",CONCATENATE(MID(Konfiguration!$B$3,1,Konfiguration!$B$4),".",AA56,COUNTIF($AB$2:$AB$9,AA56)+COUNTIF(AA$2:AA56,AA56),"@",Konfiguration!$B$5),""),"")</f>
        <v/>
      </c>
      <c r="AA56" s="9" t="str">
        <f>IF(Konfiguration!$B$14=static_data!$A$7,IF(C56=static_data!$A$3,CONCATENATE(static_data!$A$19,LOWER(MID(B56,1,Konfiguration!$B$12)),LOWER(MID(A56,1,Konfiguration!$B$13))), IF(C56=static_data!$A$4,CONCATENATE(static_data!$A$20,LOWER(MID(B56,1,Konfiguration!$B$12)),LOWER(MID(A56,1,Konfiguration!$B$13))),CONCATENATE(LOWER(MID(B56,1,Konfiguration!$B$12)),LOWER(MID(A56,1,Konfiguration!$B$13))))),CONCATENATE(LOWER(MID(B56,1,Konfiguration!$B$12)),LOWER(MID(A56,1,Konfiguration!$B$13))))</f>
        <v/>
      </c>
    </row>
    <row r="57" ht="15.75" customHeight="1">
      <c r="A57" s="18"/>
      <c r="B57" s="18"/>
      <c r="C57" s="18"/>
      <c r="D57" s="17" t="str">
        <f t="shared" si="1"/>
        <v/>
      </c>
      <c r="E57" s="17" t="str">
        <f>IF(A57&lt;&gt;"",IF(B57&lt;&gt;"",CONCATENATE(MID(Konfiguration!$B$3,1,Konfiguration!$B$4)),""),"")</f>
        <v/>
      </c>
      <c r="F57" s="17" t="str">
        <f>IF(A57&lt;&gt;"",IF(B57&lt;&gt;"",CONCATENATE(MID(Konfiguration!$B$3,1,Konfiguration!$B$4),".",AA57,COUNTIF($AB$2:$AB$9,AA57)+COUNTIF(AA$2:AA57,AA57)),""),"")</f>
        <v/>
      </c>
      <c r="G57" s="17" t="str">
        <f>IF(A57&lt;&gt;"",IF(B57&lt;&gt;"",CONCATENATE(MID(Konfiguration!$B$3,1,Konfiguration!$B$4),".",AA57,COUNTIF($AB$2:$AB$9,AA57)+COUNTIF(AA$2:AA57,AA57),"@",Konfiguration!$B$5),""),"")</f>
        <v/>
      </c>
      <c r="AA57" s="9" t="str">
        <f>IF(Konfiguration!$B$14=static_data!$A$7,IF(C57=static_data!$A$3,CONCATENATE(static_data!$A$19,LOWER(MID(B57,1,Konfiguration!$B$12)),LOWER(MID(A57,1,Konfiguration!$B$13))), IF(C57=static_data!$A$4,CONCATENATE(static_data!$A$20,LOWER(MID(B57,1,Konfiguration!$B$12)),LOWER(MID(A57,1,Konfiguration!$B$13))),CONCATENATE(LOWER(MID(B57,1,Konfiguration!$B$12)),LOWER(MID(A57,1,Konfiguration!$B$13))))),CONCATENATE(LOWER(MID(B57,1,Konfiguration!$B$12)),LOWER(MID(A57,1,Konfiguration!$B$13))))</f>
        <v/>
      </c>
    </row>
    <row r="58" ht="15.75" customHeight="1">
      <c r="A58" s="18"/>
      <c r="B58" s="18"/>
      <c r="C58" s="18"/>
      <c r="D58" s="17" t="str">
        <f t="shared" si="1"/>
        <v/>
      </c>
      <c r="E58" s="17" t="str">
        <f>IF(A58&lt;&gt;"",IF(B58&lt;&gt;"",CONCATENATE(MID(Konfiguration!$B$3,1,Konfiguration!$B$4)),""),"")</f>
        <v/>
      </c>
      <c r="F58" s="17" t="str">
        <f>IF(A58&lt;&gt;"",IF(B58&lt;&gt;"",CONCATENATE(MID(Konfiguration!$B$3,1,Konfiguration!$B$4),".",AA58,COUNTIF($AB$2:$AB$9,AA58)+COUNTIF(AA$2:AA58,AA58)),""),"")</f>
        <v/>
      </c>
      <c r="G58" s="17" t="str">
        <f>IF(A58&lt;&gt;"",IF(B58&lt;&gt;"",CONCATENATE(MID(Konfiguration!$B$3,1,Konfiguration!$B$4),".",AA58,COUNTIF($AB$2:$AB$9,AA58)+COUNTIF(AA$2:AA58,AA58),"@",Konfiguration!$B$5),""),"")</f>
        <v/>
      </c>
      <c r="AA58" s="9" t="str">
        <f>IF(Konfiguration!$B$14=static_data!$A$7,IF(C58=static_data!$A$3,CONCATENATE(static_data!$A$19,LOWER(MID(B58,1,Konfiguration!$B$12)),LOWER(MID(A58,1,Konfiguration!$B$13))), IF(C58=static_data!$A$4,CONCATENATE(static_data!$A$20,LOWER(MID(B58,1,Konfiguration!$B$12)),LOWER(MID(A58,1,Konfiguration!$B$13))),CONCATENATE(LOWER(MID(B58,1,Konfiguration!$B$12)),LOWER(MID(A58,1,Konfiguration!$B$13))))),CONCATENATE(LOWER(MID(B58,1,Konfiguration!$B$12)),LOWER(MID(A58,1,Konfiguration!$B$13))))</f>
        <v/>
      </c>
    </row>
    <row r="59" ht="15.75" customHeight="1">
      <c r="A59" s="18"/>
      <c r="B59" s="18"/>
      <c r="C59" s="18"/>
      <c r="D59" s="17" t="str">
        <f t="shared" si="1"/>
        <v/>
      </c>
      <c r="E59" s="17" t="str">
        <f>IF(A59&lt;&gt;"",IF(B59&lt;&gt;"",CONCATENATE(MID(Konfiguration!$B$3,1,Konfiguration!$B$4)),""),"")</f>
        <v/>
      </c>
      <c r="F59" s="17" t="str">
        <f>IF(A59&lt;&gt;"",IF(B59&lt;&gt;"",CONCATENATE(MID(Konfiguration!$B$3,1,Konfiguration!$B$4),".",AA59,COUNTIF($AB$2:$AB$9,AA59)+COUNTIF(AA$2:AA59,AA59)),""),"")</f>
        <v/>
      </c>
      <c r="G59" s="17" t="str">
        <f>IF(A59&lt;&gt;"",IF(B59&lt;&gt;"",CONCATENATE(MID(Konfiguration!$B$3,1,Konfiguration!$B$4),".",AA59,COUNTIF($AB$2:$AB$9,AA59)+COUNTIF(AA$2:AA59,AA59),"@",Konfiguration!$B$5),""),"")</f>
        <v/>
      </c>
      <c r="AA59" s="9" t="str">
        <f>IF(Konfiguration!$B$14=static_data!$A$7,IF(C59=static_data!$A$3,CONCATENATE(static_data!$A$19,LOWER(MID(B59,1,Konfiguration!$B$12)),LOWER(MID(A59,1,Konfiguration!$B$13))), IF(C59=static_data!$A$4,CONCATENATE(static_data!$A$20,LOWER(MID(B59,1,Konfiguration!$B$12)),LOWER(MID(A59,1,Konfiguration!$B$13))),CONCATENATE(LOWER(MID(B59,1,Konfiguration!$B$12)),LOWER(MID(A59,1,Konfiguration!$B$13))))),CONCATENATE(LOWER(MID(B59,1,Konfiguration!$B$12)),LOWER(MID(A59,1,Konfiguration!$B$13))))</f>
        <v/>
      </c>
    </row>
    <row r="60" ht="15.75" customHeight="1">
      <c r="A60" s="18"/>
      <c r="B60" s="18"/>
      <c r="C60" s="18"/>
      <c r="D60" s="17" t="str">
        <f t="shared" si="1"/>
        <v/>
      </c>
      <c r="E60" s="17" t="str">
        <f>IF(A60&lt;&gt;"",IF(B60&lt;&gt;"",CONCATENATE(MID(Konfiguration!$B$3,1,Konfiguration!$B$4)),""),"")</f>
        <v/>
      </c>
      <c r="F60" s="17" t="str">
        <f>IF(A60&lt;&gt;"",IF(B60&lt;&gt;"",CONCATENATE(MID(Konfiguration!$B$3,1,Konfiguration!$B$4),".",AA60,COUNTIF($AB$2:$AB$9,AA60)+COUNTIF(AA$2:AA60,AA60)),""),"")</f>
        <v/>
      </c>
      <c r="G60" s="17" t="str">
        <f>IF(A60&lt;&gt;"",IF(B60&lt;&gt;"",CONCATENATE(MID(Konfiguration!$B$3,1,Konfiguration!$B$4),".",AA60,COUNTIF($AB$2:$AB$9,AA60)+COUNTIF(AA$2:AA60,AA60),"@",Konfiguration!$B$5),""),"")</f>
        <v/>
      </c>
      <c r="AA60" s="9" t="str">
        <f>IF(Konfiguration!$B$14=static_data!$A$7,IF(C60=static_data!$A$3,CONCATENATE(static_data!$A$19,LOWER(MID(B60,1,Konfiguration!$B$12)),LOWER(MID(A60,1,Konfiguration!$B$13))), IF(C60=static_data!$A$4,CONCATENATE(static_data!$A$20,LOWER(MID(B60,1,Konfiguration!$B$12)),LOWER(MID(A60,1,Konfiguration!$B$13))),CONCATENATE(LOWER(MID(B60,1,Konfiguration!$B$12)),LOWER(MID(A60,1,Konfiguration!$B$13))))),CONCATENATE(LOWER(MID(B60,1,Konfiguration!$B$12)),LOWER(MID(A60,1,Konfiguration!$B$13))))</f>
        <v/>
      </c>
    </row>
    <row r="61" ht="15.75" customHeight="1">
      <c r="A61" s="18"/>
      <c r="B61" s="18"/>
      <c r="C61" s="18"/>
      <c r="D61" s="17" t="str">
        <f t="shared" si="1"/>
        <v/>
      </c>
      <c r="E61" s="17" t="str">
        <f>IF(A61&lt;&gt;"",IF(B61&lt;&gt;"",CONCATENATE(MID(Konfiguration!$B$3,1,Konfiguration!$B$4)),""),"")</f>
        <v/>
      </c>
      <c r="F61" s="17" t="str">
        <f>IF(A61&lt;&gt;"",IF(B61&lt;&gt;"",CONCATENATE(MID(Konfiguration!$B$3,1,Konfiguration!$B$4),".",AA61,COUNTIF($AB$2:$AB$9,AA61)+COUNTIF(AA$2:AA61,AA61)),""),"")</f>
        <v/>
      </c>
      <c r="G61" s="17" t="str">
        <f>IF(A61&lt;&gt;"",IF(B61&lt;&gt;"",CONCATENATE(MID(Konfiguration!$B$3,1,Konfiguration!$B$4),".",AA61,COUNTIF($AB$2:$AB$9,AA61)+COUNTIF(AA$2:AA61,AA61),"@",Konfiguration!$B$5),""),"")</f>
        <v/>
      </c>
      <c r="AA61" s="9" t="str">
        <f>IF(Konfiguration!$B$14=static_data!$A$7,IF(C61=static_data!$A$3,CONCATENATE(static_data!$A$19,LOWER(MID(B61,1,Konfiguration!$B$12)),LOWER(MID(A61,1,Konfiguration!$B$13))), IF(C61=static_data!$A$4,CONCATENATE(static_data!$A$20,LOWER(MID(B61,1,Konfiguration!$B$12)),LOWER(MID(A61,1,Konfiguration!$B$13))),CONCATENATE(LOWER(MID(B61,1,Konfiguration!$B$12)),LOWER(MID(A61,1,Konfiguration!$B$13))))),CONCATENATE(LOWER(MID(B61,1,Konfiguration!$B$12)),LOWER(MID(A61,1,Konfiguration!$B$13))))</f>
        <v/>
      </c>
    </row>
    <row r="62" ht="15.75" customHeight="1">
      <c r="A62" s="18"/>
      <c r="B62" s="18"/>
      <c r="C62" s="18"/>
      <c r="D62" s="17" t="str">
        <f t="shared" si="1"/>
        <v/>
      </c>
      <c r="E62" s="17" t="str">
        <f>IF(A62&lt;&gt;"",IF(B62&lt;&gt;"",CONCATENATE(MID(Konfiguration!$B$3,1,Konfiguration!$B$4)),""),"")</f>
        <v/>
      </c>
      <c r="F62" s="17" t="str">
        <f>IF(A62&lt;&gt;"",IF(B62&lt;&gt;"",CONCATENATE(MID(Konfiguration!$B$3,1,Konfiguration!$B$4),".",AA62,COUNTIF($AB$2:$AB$9,AA62)+COUNTIF(AA$2:AA62,AA62)),""),"")</f>
        <v/>
      </c>
      <c r="G62" s="17" t="str">
        <f>IF(A62&lt;&gt;"",IF(B62&lt;&gt;"",CONCATENATE(MID(Konfiguration!$B$3,1,Konfiguration!$B$4),".",AA62,COUNTIF($AB$2:$AB$9,AA62)+COUNTIF(AA$2:AA62,AA62),"@",Konfiguration!$B$5),""),"")</f>
        <v/>
      </c>
      <c r="AA62" s="9" t="str">
        <f>IF(Konfiguration!$B$14=static_data!$A$7,IF(C62=static_data!$A$3,CONCATENATE(static_data!$A$19,LOWER(MID(B62,1,Konfiguration!$B$12)),LOWER(MID(A62,1,Konfiguration!$B$13))), IF(C62=static_data!$A$4,CONCATENATE(static_data!$A$20,LOWER(MID(B62,1,Konfiguration!$B$12)),LOWER(MID(A62,1,Konfiguration!$B$13))),CONCATENATE(LOWER(MID(B62,1,Konfiguration!$B$12)),LOWER(MID(A62,1,Konfiguration!$B$13))))),CONCATENATE(LOWER(MID(B62,1,Konfiguration!$B$12)),LOWER(MID(A62,1,Konfiguration!$B$13))))</f>
        <v/>
      </c>
    </row>
    <row r="63" ht="15.75" customHeight="1">
      <c r="A63" s="18"/>
      <c r="B63" s="18"/>
      <c r="C63" s="18"/>
      <c r="D63" s="17" t="str">
        <f t="shared" si="1"/>
        <v/>
      </c>
      <c r="E63" s="17" t="str">
        <f>IF(A63&lt;&gt;"",IF(B63&lt;&gt;"",CONCATENATE(MID(Konfiguration!$B$3,1,Konfiguration!$B$4)),""),"")</f>
        <v/>
      </c>
      <c r="F63" s="17" t="str">
        <f>IF(A63&lt;&gt;"",IF(B63&lt;&gt;"",CONCATENATE(MID(Konfiguration!$B$3,1,Konfiguration!$B$4),".",AA63,COUNTIF($AB$2:$AB$9,AA63)+COUNTIF(AA$2:AA63,AA63)),""),"")</f>
        <v/>
      </c>
      <c r="G63" s="17" t="str">
        <f>IF(A63&lt;&gt;"",IF(B63&lt;&gt;"",CONCATENATE(MID(Konfiguration!$B$3,1,Konfiguration!$B$4),".",AA63,COUNTIF($AB$2:$AB$9,AA63)+COUNTIF(AA$2:AA63,AA63),"@",Konfiguration!$B$5),""),"")</f>
        <v/>
      </c>
      <c r="AA63" s="9" t="str">
        <f>IF(Konfiguration!$B$14=static_data!$A$7,IF(C63=static_data!$A$3,CONCATENATE(static_data!$A$19,LOWER(MID(B63,1,Konfiguration!$B$12)),LOWER(MID(A63,1,Konfiguration!$B$13))), IF(C63=static_data!$A$4,CONCATENATE(static_data!$A$20,LOWER(MID(B63,1,Konfiguration!$B$12)),LOWER(MID(A63,1,Konfiguration!$B$13))),CONCATENATE(LOWER(MID(B63,1,Konfiguration!$B$12)),LOWER(MID(A63,1,Konfiguration!$B$13))))),CONCATENATE(LOWER(MID(B63,1,Konfiguration!$B$12)),LOWER(MID(A63,1,Konfiguration!$B$13))))</f>
        <v/>
      </c>
    </row>
    <row r="64" ht="15.75" customHeight="1">
      <c r="A64" s="18"/>
      <c r="B64" s="18"/>
      <c r="C64" s="18"/>
      <c r="D64" s="17" t="str">
        <f t="shared" si="1"/>
        <v/>
      </c>
      <c r="E64" s="17" t="str">
        <f>IF(A64&lt;&gt;"",IF(B64&lt;&gt;"",CONCATENATE(MID(Konfiguration!$B$3,1,Konfiguration!$B$4)),""),"")</f>
        <v/>
      </c>
      <c r="F64" s="17" t="str">
        <f>IF(A64&lt;&gt;"",IF(B64&lt;&gt;"",CONCATENATE(MID(Konfiguration!$B$3,1,Konfiguration!$B$4),".",AA64,COUNTIF($AB$2:$AB$9,AA64)+COUNTIF(AA$2:AA64,AA64)),""),"")</f>
        <v/>
      </c>
      <c r="G64" s="17" t="str">
        <f>IF(A64&lt;&gt;"",IF(B64&lt;&gt;"",CONCATENATE(MID(Konfiguration!$B$3,1,Konfiguration!$B$4),".",AA64,COUNTIF($AB$2:$AB$9,AA64)+COUNTIF(AA$2:AA64,AA64),"@",Konfiguration!$B$5),""),"")</f>
        <v/>
      </c>
      <c r="AA64" s="9" t="str">
        <f>IF(Konfiguration!$B$14=static_data!$A$7,IF(C64=static_data!$A$3,CONCATENATE(static_data!$A$19,LOWER(MID(B64,1,Konfiguration!$B$12)),LOWER(MID(A64,1,Konfiguration!$B$13))), IF(C64=static_data!$A$4,CONCATENATE(static_data!$A$20,LOWER(MID(B64,1,Konfiguration!$B$12)),LOWER(MID(A64,1,Konfiguration!$B$13))),CONCATENATE(LOWER(MID(B64,1,Konfiguration!$B$12)),LOWER(MID(A64,1,Konfiguration!$B$13))))),CONCATENATE(LOWER(MID(B64,1,Konfiguration!$B$12)),LOWER(MID(A64,1,Konfiguration!$B$13))))</f>
        <v/>
      </c>
    </row>
    <row r="65" ht="15.75" customHeight="1">
      <c r="A65" s="18"/>
      <c r="B65" s="18"/>
      <c r="C65" s="18"/>
      <c r="D65" s="17" t="str">
        <f t="shared" si="1"/>
        <v/>
      </c>
      <c r="E65" s="17" t="str">
        <f>IF(A65&lt;&gt;"",IF(B65&lt;&gt;"",CONCATENATE(MID(Konfiguration!$B$3,1,Konfiguration!$B$4)),""),"")</f>
        <v/>
      </c>
      <c r="F65" s="17" t="str">
        <f>IF(A65&lt;&gt;"",IF(B65&lt;&gt;"",CONCATENATE(MID(Konfiguration!$B$3,1,Konfiguration!$B$4),".",AA65,COUNTIF($AB$2:$AB$9,AA65)+COUNTIF(AA$2:AA65,AA65)),""),"")</f>
        <v/>
      </c>
      <c r="G65" s="17" t="str">
        <f>IF(A65&lt;&gt;"",IF(B65&lt;&gt;"",CONCATENATE(MID(Konfiguration!$B$3,1,Konfiguration!$B$4),".",AA65,COUNTIF($AB$2:$AB$9,AA65)+COUNTIF(AA$2:AA65,AA65),"@",Konfiguration!$B$5),""),"")</f>
        <v/>
      </c>
      <c r="AA65" s="9" t="str">
        <f>IF(Konfiguration!$B$14=static_data!$A$7,IF(C65=static_data!$A$3,CONCATENATE(static_data!$A$19,LOWER(MID(B65,1,Konfiguration!$B$12)),LOWER(MID(A65,1,Konfiguration!$B$13))), IF(C65=static_data!$A$4,CONCATENATE(static_data!$A$20,LOWER(MID(B65,1,Konfiguration!$B$12)),LOWER(MID(A65,1,Konfiguration!$B$13))),CONCATENATE(LOWER(MID(B65,1,Konfiguration!$B$12)),LOWER(MID(A65,1,Konfiguration!$B$13))))),CONCATENATE(LOWER(MID(B65,1,Konfiguration!$B$12)),LOWER(MID(A65,1,Konfiguration!$B$13))))</f>
        <v/>
      </c>
    </row>
    <row r="66" ht="15.75" customHeight="1">
      <c r="A66" s="18"/>
      <c r="B66" s="18"/>
      <c r="C66" s="18"/>
      <c r="D66" s="17" t="str">
        <f t="shared" si="1"/>
        <v/>
      </c>
      <c r="E66" s="17" t="str">
        <f>IF(A66&lt;&gt;"",IF(B66&lt;&gt;"",CONCATENATE(MID(Konfiguration!$B$3,1,Konfiguration!$B$4)),""),"")</f>
        <v/>
      </c>
      <c r="F66" s="17" t="str">
        <f>IF(A66&lt;&gt;"",IF(B66&lt;&gt;"",CONCATENATE(MID(Konfiguration!$B$3,1,Konfiguration!$B$4),".",AA66,COUNTIF($AB$2:$AB$9,AA66)+COUNTIF(AA$2:AA66,AA66)),""),"")</f>
        <v/>
      </c>
      <c r="G66" s="17" t="str">
        <f>IF(A66&lt;&gt;"",IF(B66&lt;&gt;"",CONCATENATE(MID(Konfiguration!$B$3,1,Konfiguration!$B$4),".",AA66,COUNTIF($AB$2:$AB$9,AA66)+COUNTIF(AA$2:AA66,AA66),"@",Konfiguration!$B$5),""),"")</f>
        <v/>
      </c>
      <c r="AA66" s="9" t="str">
        <f>IF(Konfiguration!$B$14=static_data!$A$7,IF(C66=static_data!$A$3,CONCATENATE(static_data!$A$19,LOWER(MID(B66,1,Konfiguration!$B$12)),LOWER(MID(A66,1,Konfiguration!$B$13))), IF(C66=static_data!$A$4,CONCATENATE(static_data!$A$20,LOWER(MID(B66,1,Konfiguration!$B$12)),LOWER(MID(A66,1,Konfiguration!$B$13))),CONCATENATE(LOWER(MID(B66,1,Konfiguration!$B$12)),LOWER(MID(A66,1,Konfiguration!$B$13))))),CONCATENATE(LOWER(MID(B66,1,Konfiguration!$B$12)),LOWER(MID(A66,1,Konfiguration!$B$13))))</f>
        <v/>
      </c>
    </row>
    <row r="67" ht="15.75" customHeight="1">
      <c r="A67" s="18"/>
      <c r="B67" s="18"/>
      <c r="C67" s="18"/>
      <c r="D67" s="17" t="str">
        <f t="shared" si="1"/>
        <v/>
      </c>
      <c r="E67" s="17" t="str">
        <f>IF(A67&lt;&gt;"",IF(B67&lt;&gt;"",CONCATENATE(MID(Konfiguration!$B$3,1,Konfiguration!$B$4)),""),"")</f>
        <v/>
      </c>
      <c r="F67" s="17" t="str">
        <f>IF(A67&lt;&gt;"",IF(B67&lt;&gt;"",CONCATENATE(MID(Konfiguration!$B$3,1,Konfiguration!$B$4),".",AA67,COUNTIF($AB$2:$AB$9,AA67)+COUNTIF(AA$2:AA67,AA67)),""),"")</f>
        <v/>
      </c>
      <c r="G67" s="17" t="str">
        <f>IF(A67&lt;&gt;"",IF(B67&lt;&gt;"",CONCATENATE(MID(Konfiguration!$B$3,1,Konfiguration!$B$4),".",AA67,COUNTIF($AB$2:$AB$9,AA67)+COUNTIF(AA$2:AA67,AA67),"@",Konfiguration!$B$5),""),"")</f>
        <v/>
      </c>
      <c r="AA67" s="9" t="str">
        <f>IF(Konfiguration!$B$14=static_data!$A$7,IF(C67=static_data!$A$3,CONCATENATE(static_data!$A$19,LOWER(MID(B67,1,Konfiguration!$B$12)),LOWER(MID(A67,1,Konfiguration!$B$13))), IF(C67=static_data!$A$4,CONCATENATE(static_data!$A$20,LOWER(MID(B67,1,Konfiguration!$B$12)),LOWER(MID(A67,1,Konfiguration!$B$13))),CONCATENATE(LOWER(MID(B67,1,Konfiguration!$B$12)),LOWER(MID(A67,1,Konfiguration!$B$13))))),CONCATENATE(LOWER(MID(B67,1,Konfiguration!$B$12)),LOWER(MID(A67,1,Konfiguration!$B$13))))</f>
        <v/>
      </c>
    </row>
    <row r="68" ht="15.75" customHeight="1">
      <c r="A68" s="18"/>
      <c r="B68" s="18"/>
      <c r="C68" s="18"/>
      <c r="D68" s="17" t="str">
        <f t="shared" si="1"/>
        <v/>
      </c>
      <c r="E68" s="17" t="str">
        <f>IF(A68&lt;&gt;"",IF(B68&lt;&gt;"",CONCATENATE(MID(Konfiguration!$B$3,1,Konfiguration!$B$4)),""),"")</f>
        <v/>
      </c>
      <c r="F68" s="17" t="str">
        <f>IF(A68&lt;&gt;"",IF(B68&lt;&gt;"",CONCATENATE(MID(Konfiguration!$B$3,1,Konfiguration!$B$4),".",AA68,COUNTIF($AB$2:$AB$9,AA68)+COUNTIF(AA$2:AA68,AA68)),""),"")</f>
        <v/>
      </c>
      <c r="G68" s="17" t="str">
        <f>IF(A68&lt;&gt;"",IF(B68&lt;&gt;"",CONCATENATE(MID(Konfiguration!$B$3,1,Konfiguration!$B$4),".",AA68,COUNTIF($AB$2:$AB$9,AA68)+COUNTIF(AA$2:AA68,AA68),"@",Konfiguration!$B$5),""),"")</f>
        <v/>
      </c>
      <c r="AA68" s="9" t="str">
        <f>IF(Konfiguration!$B$14=static_data!$A$7,IF(C68=static_data!$A$3,CONCATENATE(static_data!$A$19,LOWER(MID(B68,1,Konfiguration!$B$12)),LOWER(MID(A68,1,Konfiguration!$B$13))), IF(C68=static_data!$A$4,CONCATENATE(static_data!$A$20,LOWER(MID(B68,1,Konfiguration!$B$12)),LOWER(MID(A68,1,Konfiguration!$B$13))),CONCATENATE(LOWER(MID(B68,1,Konfiguration!$B$12)),LOWER(MID(A68,1,Konfiguration!$B$13))))),CONCATENATE(LOWER(MID(B68,1,Konfiguration!$B$12)),LOWER(MID(A68,1,Konfiguration!$B$13))))</f>
        <v/>
      </c>
    </row>
    <row r="69" ht="15.75" customHeight="1">
      <c r="A69" s="18"/>
      <c r="B69" s="18"/>
      <c r="C69" s="18"/>
      <c r="D69" s="17" t="str">
        <f t="shared" si="1"/>
        <v/>
      </c>
      <c r="E69" s="17" t="str">
        <f>IF(A69&lt;&gt;"",IF(B69&lt;&gt;"",CONCATENATE(MID(Konfiguration!$B$3,1,Konfiguration!$B$4)),""),"")</f>
        <v/>
      </c>
      <c r="F69" s="17" t="str">
        <f>IF(A69&lt;&gt;"",IF(B69&lt;&gt;"",CONCATENATE(MID(Konfiguration!$B$3,1,Konfiguration!$B$4),".",AA69,COUNTIF($AB$2:$AB$9,AA69)+COUNTIF(AA$2:AA69,AA69)),""),"")</f>
        <v/>
      </c>
      <c r="G69" s="17" t="str">
        <f>IF(A69&lt;&gt;"",IF(B69&lt;&gt;"",CONCATENATE(MID(Konfiguration!$B$3,1,Konfiguration!$B$4),".",AA69,COUNTIF($AB$2:$AB$9,AA69)+COUNTIF(AA$2:AA69,AA69),"@",Konfiguration!$B$5),""),"")</f>
        <v/>
      </c>
      <c r="AA69" s="9" t="str">
        <f>IF(Konfiguration!$B$14=static_data!$A$7,IF(C69=static_data!$A$3,CONCATENATE(static_data!$A$19,LOWER(MID(B69,1,Konfiguration!$B$12)),LOWER(MID(A69,1,Konfiguration!$B$13))), IF(C69=static_data!$A$4,CONCATENATE(static_data!$A$20,LOWER(MID(B69,1,Konfiguration!$B$12)),LOWER(MID(A69,1,Konfiguration!$B$13))),CONCATENATE(LOWER(MID(B69,1,Konfiguration!$B$12)),LOWER(MID(A69,1,Konfiguration!$B$13))))),CONCATENATE(LOWER(MID(B69,1,Konfiguration!$B$12)),LOWER(MID(A69,1,Konfiguration!$B$13))))</f>
        <v/>
      </c>
    </row>
    <row r="70" ht="15.75" customHeight="1">
      <c r="A70" s="18"/>
      <c r="B70" s="18"/>
      <c r="C70" s="18"/>
      <c r="D70" s="17" t="str">
        <f t="shared" si="1"/>
        <v/>
      </c>
      <c r="E70" s="17" t="str">
        <f>IF(A70&lt;&gt;"",IF(B70&lt;&gt;"",CONCATENATE(MID(Konfiguration!$B$3,1,Konfiguration!$B$4)),""),"")</f>
        <v/>
      </c>
      <c r="F70" s="17" t="str">
        <f>IF(A70&lt;&gt;"",IF(B70&lt;&gt;"",CONCATENATE(MID(Konfiguration!$B$3,1,Konfiguration!$B$4),".",AA70,COUNTIF($AB$2:$AB$9,AA70)+COUNTIF(AA$2:AA70,AA70)),""),"")</f>
        <v/>
      </c>
      <c r="G70" s="17" t="str">
        <f>IF(A70&lt;&gt;"",IF(B70&lt;&gt;"",CONCATENATE(MID(Konfiguration!$B$3,1,Konfiguration!$B$4),".",AA70,COUNTIF($AB$2:$AB$9,AA70)+COUNTIF(AA$2:AA70,AA70),"@",Konfiguration!$B$5),""),"")</f>
        <v/>
      </c>
      <c r="AA70" s="9" t="str">
        <f>IF(Konfiguration!$B$14=static_data!$A$7,IF(C70=static_data!$A$3,CONCATENATE(static_data!$A$19,LOWER(MID(B70,1,Konfiguration!$B$12)),LOWER(MID(A70,1,Konfiguration!$B$13))), IF(C70=static_data!$A$4,CONCATENATE(static_data!$A$20,LOWER(MID(B70,1,Konfiguration!$B$12)),LOWER(MID(A70,1,Konfiguration!$B$13))),CONCATENATE(LOWER(MID(B70,1,Konfiguration!$B$12)),LOWER(MID(A70,1,Konfiguration!$B$13))))),CONCATENATE(LOWER(MID(B70,1,Konfiguration!$B$12)),LOWER(MID(A70,1,Konfiguration!$B$13))))</f>
        <v/>
      </c>
    </row>
    <row r="71" ht="15.75" customHeight="1">
      <c r="A71" s="18"/>
      <c r="B71" s="18"/>
      <c r="C71" s="18"/>
      <c r="D71" s="17" t="str">
        <f t="shared" si="1"/>
        <v/>
      </c>
      <c r="E71" s="17" t="str">
        <f>IF(A71&lt;&gt;"",IF(B71&lt;&gt;"",CONCATENATE(MID(Konfiguration!$B$3,1,Konfiguration!$B$4)),""),"")</f>
        <v/>
      </c>
      <c r="F71" s="17" t="str">
        <f>IF(A71&lt;&gt;"",IF(B71&lt;&gt;"",CONCATENATE(MID(Konfiguration!$B$3,1,Konfiguration!$B$4),".",AA71,COUNTIF($AB$2:$AB$9,AA71)+COUNTIF(AA$2:AA71,AA71)),""),"")</f>
        <v/>
      </c>
      <c r="G71" s="17" t="str">
        <f>IF(A71&lt;&gt;"",IF(B71&lt;&gt;"",CONCATENATE(MID(Konfiguration!$B$3,1,Konfiguration!$B$4),".",AA71,COUNTIF($AB$2:$AB$9,AA71)+COUNTIF(AA$2:AA71,AA71),"@",Konfiguration!$B$5),""),"")</f>
        <v/>
      </c>
      <c r="AA71" s="9" t="str">
        <f>IF(Konfiguration!$B$14=static_data!$A$7,IF(C71=static_data!$A$3,CONCATENATE(static_data!$A$19,LOWER(MID(B71,1,Konfiguration!$B$12)),LOWER(MID(A71,1,Konfiguration!$B$13))), IF(C71=static_data!$A$4,CONCATENATE(static_data!$A$20,LOWER(MID(B71,1,Konfiguration!$B$12)),LOWER(MID(A71,1,Konfiguration!$B$13))),CONCATENATE(LOWER(MID(B71,1,Konfiguration!$B$12)),LOWER(MID(A71,1,Konfiguration!$B$13))))),CONCATENATE(LOWER(MID(B71,1,Konfiguration!$B$12)),LOWER(MID(A71,1,Konfiguration!$B$13))))</f>
        <v/>
      </c>
    </row>
    <row r="72" ht="15.75" customHeight="1">
      <c r="A72" s="18"/>
      <c r="B72" s="18"/>
      <c r="C72" s="18"/>
      <c r="D72" s="17" t="str">
        <f t="shared" si="1"/>
        <v/>
      </c>
      <c r="E72" s="17" t="str">
        <f>IF(A72&lt;&gt;"",IF(B72&lt;&gt;"",CONCATENATE(MID(Konfiguration!$B$3,1,Konfiguration!$B$4)),""),"")</f>
        <v/>
      </c>
      <c r="F72" s="17" t="str">
        <f>IF(A72&lt;&gt;"",IF(B72&lt;&gt;"",CONCATENATE(MID(Konfiguration!$B$3,1,Konfiguration!$B$4),".",AA72,COUNTIF($AB$2:$AB$9,AA72)+COUNTIF(AA$2:AA72,AA72)),""),"")</f>
        <v/>
      </c>
      <c r="G72" s="17" t="str">
        <f>IF(A72&lt;&gt;"",IF(B72&lt;&gt;"",CONCATENATE(MID(Konfiguration!$B$3,1,Konfiguration!$B$4),".",AA72,COUNTIF($AB$2:$AB$9,AA72)+COUNTIF(AA$2:AA72,AA72),"@",Konfiguration!$B$5),""),"")</f>
        <v/>
      </c>
      <c r="AA72" s="9" t="str">
        <f>IF(Konfiguration!$B$14=static_data!$A$7,IF(C72=static_data!$A$3,CONCATENATE(static_data!$A$19,LOWER(MID(B72,1,Konfiguration!$B$12)),LOWER(MID(A72,1,Konfiguration!$B$13))), IF(C72=static_data!$A$4,CONCATENATE(static_data!$A$20,LOWER(MID(B72,1,Konfiguration!$B$12)),LOWER(MID(A72,1,Konfiguration!$B$13))),CONCATENATE(LOWER(MID(B72,1,Konfiguration!$B$12)),LOWER(MID(A72,1,Konfiguration!$B$13))))),CONCATENATE(LOWER(MID(B72,1,Konfiguration!$B$12)),LOWER(MID(A72,1,Konfiguration!$B$13))))</f>
        <v/>
      </c>
    </row>
    <row r="73" ht="15.75" customHeight="1">
      <c r="A73" s="18"/>
      <c r="B73" s="18"/>
      <c r="C73" s="18"/>
      <c r="D73" s="17" t="str">
        <f t="shared" si="1"/>
        <v/>
      </c>
      <c r="E73" s="17" t="str">
        <f>IF(A73&lt;&gt;"",IF(B73&lt;&gt;"",CONCATENATE(MID(Konfiguration!$B$3,1,Konfiguration!$B$4)),""),"")</f>
        <v/>
      </c>
      <c r="F73" s="17" t="str">
        <f>IF(A73&lt;&gt;"",IF(B73&lt;&gt;"",CONCATENATE(MID(Konfiguration!$B$3,1,Konfiguration!$B$4),".",AA73,COUNTIF($AB$2:$AB$9,AA73)+COUNTIF(AA$2:AA73,AA73)),""),"")</f>
        <v/>
      </c>
      <c r="G73" s="17" t="str">
        <f>IF(A73&lt;&gt;"",IF(B73&lt;&gt;"",CONCATENATE(MID(Konfiguration!$B$3,1,Konfiguration!$B$4),".",AA73,COUNTIF($AB$2:$AB$9,AA73)+COUNTIF(AA$2:AA73,AA73),"@",Konfiguration!$B$5),""),"")</f>
        <v/>
      </c>
      <c r="AA73" s="9" t="str">
        <f>IF(Konfiguration!$B$14=static_data!$A$7,IF(C73=static_data!$A$3,CONCATENATE(static_data!$A$19,LOWER(MID(B73,1,Konfiguration!$B$12)),LOWER(MID(A73,1,Konfiguration!$B$13))), IF(C73=static_data!$A$4,CONCATENATE(static_data!$A$20,LOWER(MID(B73,1,Konfiguration!$B$12)),LOWER(MID(A73,1,Konfiguration!$B$13))),CONCATENATE(LOWER(MID(B73,1,Konfiguration!$B$12)),LOWER(MID(A73,1,Konfiguration!$B$13))))),CONCATENATE(LOWER(MID(B73,1,Konfiguration!$B$12)),LOWER(MID(A73,1,Konfiguration!$B$13))))</f>
        <v/>
      </c>
    </row>
    <row r="74" ht="15.75" customHeight="1">
      <c r="A74" s="18"/>
      <c r="B74" s="18"/>
      <c r="C74" s="18"/>
      <c r="D74" s="17" t="str">
        <f t="shared" si="1"/>
        <v/>
      </c>
      <c r="E74" s="17" t="str">
        <f>IF(A74&lt;&gt;"",IF(B74&lt;&gt;"",CONCATENATE(MID(Konfiguration!$B$3,1,Konfiguration!$B$4)),""),"")</f>
        <v/>
      </c>
      <c r="F74" s="17" t="str">
        <f>IF(A74&lt;&gt;"",IF(B74&lt;&gt;"",CONCATENATE(MID(Konfiguration!$B$3,1,Konfiguration!$B$4),".",AA74,COUNTIF($AB$2:$AB$9,AA74)+COUNTIF(AA$2:AA74,AA74)),""),"")</f>
        <v/>
      </c>
      <c r="G74" s="17" t="str">
        <f>IF(A74&lt;&gt;"",IF(B74&lt;&gt;"",CONCATENATE(MID(Konfiguration!$B$3,1,Konfiguration!$B$4),".",AA74,COUNTIF($AB$2:$AB$9,AA74)+COUNTIF(AA$2:AA74,AA74),"@",Konfiguration!$B$5),""),"")</f>
        <v/>
      </c>
      <c r="AA74" s="9" t="str">
        <f>IF(Konfiguration!$B$14=static_data!$A$7,IF(C74=static_data!$A$3,CONCATENATE(static_data!$A$19,LOWER(MID(B74,1,Konfiguration!$B$12)),LOWER(MID(A74,1,Konfiguration!$B$13))), IF(C74=static_data!$A$4,CONCATENATE(static_data!$A$20,LOWER(MID(B74,1,Konfiguration!$B$12)),LOWER(MID(A74,1,Konfiguration!$B$13))),CONCATENATE(LOWER(MID(B74,1,Konfiguration!$B$12)),LOWER(MID(A74,1,Konfiguration!$B$13))))),CONCATENATE(LOWER(MID(B74,1,Konfiguration!$B$12)),LOWER(MID(A74,1,Konfiguration!$B$13))))</f>
        <v/>
      </c>
    </row>
    <row r="75" ht="15.75" customHeight="1">
      <c r="A75" s="18"/>
      <c r="B75" s="18"/>
      <c r="C75" s="18"/>
      <c r="D75" s="17" t="str">
        <f t="shared" si="1"/>
        <v/>
      </c>
      <c r="E75" s="17" t="str">
        <f>IF(A75&lt;&gt;"",IF(B75&lt;&gt;"",CONCATENATE(MID(Konfiguration!$B$3,1,Konfiguration!$B$4)),""),"")</f>
        <v/>
      </c>
      <c r="F75" s="17" t="str">
        <f>IF(A75&lt;&gt;"",IF(B75&lt;&gt;"",CONCATENATE(MID(Konfiguration!$B$3,1,Konfiguration!$B$4),".",AA75,COUNTIF($AB$2:$AB$9,AA75)+COUNTIF(AA$2:AA75,AA75)),""),"")</f>
        <v/>
      </c>
      <c r="G75" s="17" t="str">
        <f>IF(A75&lt;&gt;"",IF(B75&lt;&gt;"",CONCATENATE(MID(Konfiguration!$B$3,1,Konfiguration!$B$4),".",AA75,COUNTIF($AB$2:$AB$9,AA75)+COUNTIF(AA$2:AA75,AA75),"@",Konfiguration!$B$5),""),"")</f>
        <v/>
      </c>
      <c r="AA75" s="9" t="str">
        <f>IF(Konfiguration!$B$14=static_data!$A$7,IF(C75=static_data!$A$3,CONCATENATE(static_data!$A$19,LOWER(MID(B75,1,Konfiguration!$B$12)),LOWER(MID(A75,1,Konfiguration!$B$13))), IF(C75=static_data!$A$4,CONCATENATE(static_data!$A$20,LOWER(MID(B75,1,Konfiguration!$B$12)),LOWER(MID(A75,1,Konfiguration!$B$13))),CONCATENATE(LOWER(MID(B75,1,Konfiguration!$B$12)),LOWER(MID(A75,1,Konfiguration!$B$13))))),CONCATENATE(LOWER(MID(B75,1,Konfiguration!$B$12)),LOWER(MID(A75,1,Konfiguration!$B$13))))</f>
        <v/>
      </c>
    </row>
    <row r="76" ht="15.75" customHeight="1">
      <c r="A76" s="18"/>
      <c r="B76" s="18"/>
      <c r="C76" s="18"/>
      <c r="D76" s="17" t="str">
        <f t="shared" si="1"/>
        <v/>
      </c>
      <c r="E76" s="17" t="str">
        <f>IF(A76&lt;&gt;"",IF(B76&lt;&gt;"",CONCATENATE(MID(Konfiguration!$B$3,1,Konfiguration!$B$4)),""),"")</f>
        <v/>
      </c>
      <c r="F76" s="17" t="str">
        <f>IF(A76&lt;&gt;"",IF(B76&lt;&gt;"",CONCATENATE(MID(Konfiguration!$B$3,1,Konfiguration!$B$4),".",AA76,COUNTIF($AB$2:$AB$9,AA76)+COUNTIF(AA$2:AA76,AA76)),""),"")</f>
        <v/>
      </c>
      <c r="G76" s="17" t="str">
        <f>IF(A76&lt;&gt;"",IF(B76&lt;&gt;"",CONCATENATE(MID(Konfiguration!$B$3,1,Konfiguration!$B$4),".",AA76,COUNTIF($AB$2:$AB$9,AA76)+COUNTIF(AA$2:AA76,AA76),"@",Konfiguration!$B$5),""),"")</f>
        <v/>
      </c>
      <c r="AA76" s="9" t="str">
        <f>IF(Konfiguration!$B$14=static_data!$A$7,IF(C76=static_data!$A$3,CONCATENATE(static_data!$A$19,LOWER(MID(B76,1,Konfiguration!$B$12)),LOWER(MID(A76,1,Konfiguration!$B$13))), IF(C76=static_data!$A$4,CONCATENATE(static_data!$A$20,LOWER(MID(B76,1,Konfiguration!$B$12)),LOWER(MID(A76,1,Konfiguration!$B$13))),CONCATENATE(LOWER(MID(B76,1,Konfiguration!$B$12)),LOWER(MID(A76,1,Konfiguration!$B$13))))),CONCATENATE(LOWER(MID(B76,1,Konfiguration!$B$12)),LOWER(MID(A76,1,Konfiguration!$B$13))))</f>
        <v/>
      </c>
    </row>
    <row r="77" ht="15.75" customHeight="1">
      <c r="A77" s="18"/>
      <c r="B77" s="18"/>
      <c r="C77" s="18"/>
      <c r="D77" s="17" t="str">
        <f t="shared" si="1"/>
        <v/>
      </c>
      <c r="E77" s="17" t="str">
        <f>IF(A77&lt;&gt;"",IF(B77&lt;&gt;"",CONCATENATE(MID(Konfiguration!$B$3,1,Konfiguration!$B$4)),""),"")</f>
        <v/>
      </c>
      <c r="F77" s="17" t="str">
        <f>IF(A77&lt;&gt;"",IF(B77&lt;&gt;"",CONCATENATE(MID(Konfiguration!$B$3,1,Konfiguration!$B$4),".",AA77,COUNTIF($AB$2:$AB$9,AA77)+COUNTIF(AA$2:AA77,AA77)),""),"")</f>
        <v/>
      </c>
      <c r="G77" s="17" t="str">
        <f>IF(A77&lt;&gt;"",IF(B77&lt;&gt;"",CONCATENATE(MID(Konfiguration!$B$3,1,Konfiguration!$B$4),".",AA77,COUNTIF($AB$2:$AB$9,AA77)+COUNTIF(AA$2:AA77,AA77),"@",Konfiguration!$B$5),""),"")</f>
        <v/>
      </c>
      <c r="AA77" s="9" t="str">
        <f>IF(Konfiguration!$B$14=static_data!$A$7,IF(C77=static_data!$A$3,CONCATENATE(static_data!$A$19,LOWER(MID(B77,1,Konfiguration!$B$12)),LOWER(MID(A77,1,Konfiguration!$B$13))), IF(C77=static_data!$A$4,CONCATENATE(static_data!$A$20,LOWER(MID(B77,1,Konfiguration!$B$12)),LOWER(MID(A77,1,Konfiguration!$B$13))),CONCATENATE(LOWER(MID(B77,1,Konfiguration!$B$12)),LOWER(MID(A77,1,Konfiguration!$B$13))))),CONCATENATE(LOWER(MID(B77,1,Konfiguration!$B$12)),LOWER(MID(A77,1,Konfiguration!$B$13))))</f>
        <v/>
      </c>
    </row>
    <row r="78" ht="15.75" customHeight="1">
      <c r="A78" s="18"/>
      <c r="B78" s="18"/>
      <c r="C78" s="18"/>
      <c r="D78" s="17" t="str">
        <f t="shared" si="1"/>
        <v/>
      </c>
      <c r="E78" s="17" t="str">
        <f>IF(A78&lt;&gt;"",IF(B78&lt;&gt;"",CONCATENATE(MID(Konfiguration!$B$3,1,Konfiguration!$B$4)),""),"")</f>
        <v/>
      </c>
      <c r="F78" s="17" t="str">
        <f>IF(A78&lt;&gt;"",IF(B78&lt;&gt;"",CONCATENATE(MID(Konfiguration!$B$3,1,Konfiguration!$B$4),".",AA78,COUNTIF($AB$2:$AB$9,AA78)+COUNTIF(AA$2:AA78,AA78)),""),"")</f>
        <v/>
      </c>
      <c r="G78" s="17" t="str">
        <f>IF(A78&lt;&gt;"",IF(B78&lt;&gt;"",CONCATENATE(MID(Konfiguration!$B$3,1,Konfiguration!$B$4),".",AA78,COUNTIF($AB$2:$AB$9,AA78)+COUNTIF(AA$2:AA78,AA78),"@",Konfiguration!$B$5),""),"")</f>
        <v/>
      </c>
      <c r="AA78" s="9" t="str">
        <f>IF(Konfiguration!$B$14=static_data!$A$7,IF(C78=static_data!$A$3,CONCATENATE(static_data!$A$19,LOWER(MID(B78,1,Konfiguration!$B$12)),LOWER(MID(A78,1,Konfiguration!$B$13))), IF(C78=static_data!$A$4,CONCATENATE(static_data!$A$20,LOWER(MID(B78,1,Konfiguration!$B$12)),LOWER(MID(A78,1,Konfiguration!$B$13))),CONCATENATE(LOWER(MID(B78,1,Konfiguration!$B$12)),LOWER(MID(A78,1,Konfiguration!$B$13))))),CONCATENATE(LOWER(MID(B78,1,Konfiguration!$B$12)),LOWER(MID(A78,1,Konfiguration!$B$13))))</f>
        <v/>
      </c>
    </row>
    <row r="79" ht="15.75" customHeight="1">
      <c r="A79" s="18"/>
      <c r="B79" s="18"/>
      <c r="C79" s="18"/>
      <c r="D79" s="17" t="str">
        <f t="shared" si="1"/>
        <v/>
      </c>
      <c r="E79" s="17" t="str">
        <f>IF(A79&lt;&gt;"",IF(B79&lt;&gt;"",CONCATENATE(MID(Konfiguration!$B$3,1,Konfiguration!$B$4)),""),"")</f>
        <v/>
      </c>
      <c r="F79" s="17" t="str">
        <f>IF(A79&lt;&gt;"",IF(B79&lt;&gt;"",CONCATENATE(MID(Konfiguration!$B$3,1,Konfiguration!$B$4),".",AA79,COUNTIF($AB$2:$AB$9,AA79)+COUNTIF(AA$2:AA79,AA79)),""),"")</f>
        <v/>
      </c>
      <c r="G79" s="17" t="str">
        <f>IF(A79&lt;&gt;"",IF(B79&lt;&gt;"",CONCATENATE(MID(Konfiguration!$B$3,1,Konfiguration!$B$4),".",AA79,COUNTIF($AB$2:$AB$9,AA79)+COUNTIF(AA$2:AA79,AA79),"@",Konfiguration!$B$5),""),"")</f>
        <v/>
      </c>
      <c r="AA79" s="9" t="str">
        <f>IF(Konfiguration!$B$14=static_data!$A$7,IF(C79=static_data!$A$3,CONCATENATE(static_data!$A$19,LOWER(MID(B79,1,Konfiguration!$B$12)),LOWER(MID(A79,1,Konfiguration!$B$13))), IF(C79=static_data!$A$4,CONCATENATE(static_data!$A$20,LOWER(MID(B79,1,Konfiguration!$B$12)),LOWER(MID(A79,1,Konfiguration!$B$13))),CONCATENATE(LOWER(MID(B79,1,Konfiguration!$B$12)),LOWER(MID(A79,1,Konfiguration!$B$13))))),CONCATENATE(LOWER(MID(B79,1,Konfiguration!$B$12)),LOWER(MID(A79,1,Konfiguration!$B$13))))</f>
        <v/>
      </c>
    </row>
    <row r="80" ht="15.75" customHeight="1">
      <c r="A80" s="18"/>
      <c r="B80" s="18"/>
      <c r="C80" s="18"/>
      <c r="D80" s="17" t="str">
        <f t="shared" si="1"/>
        <v/>
      </c>
      <c r="E80" s="17" t="str">
        <f>IF(A80&lt;&gt;"",IF(B80&lt;&gt;"",CONCATENATE(MID(Konfiguration!$B$3,1,Konfiguration!$B$4)),""),"")</f>
        <v/>
      </c>
      <c r="F80" s="17" t="str">
        <f>IF(A80&lt;&gt;"",IF(B80&lt;&gt;"",CONCATENATE(MID(Konfiguration!$B$3,1,Konfiguration!$B$4),".",AA80,COUNTIF($AB$2:$AB$9,AA80)+COUNTIF(AA$2:AA80,AA80)),""),"")</f>
        <v/>
      </c>
      <c r="G80" s="17" t="str">
        <f>IF(A80&lt;&gt;"",IF(B80&lt;&gt;"",CONCATENATE(MID(Konfiguration!$B$3,1,Konfiguration!$B$4),".",AA80,COUNTIF($AB$2:$AB$9,AA80)+COUNTIF(AA$2:AA80,AA80),"@",Konfiguration!$B$5),""),"")</f>
        <v/>
      </c>
      <c r="AA80" s="9" t="str">
        <f>IF(Konfiguration!$B$14=static_data!$A$7,IF(C80=static_data!$A$3,CONCATENATE(static_data!$A$19,LOWER(MID(B80,1,Konfiguration!$B$12)),LOWER(MID(A80,1,Konfiguration!$B$13))), IF(C80=static_data!$A$4,CONCATENATE(static_data!$A$20,LOWER(MID(B80,1,Konfiguration!$B$12)),LOWER(MID(A80,1,Konfiguration!$B$13))),CONCATENATE(LOWER(MID(B80,1,Konfiguration!$B$12)),LOWER(MID(A80,1,Konfiguration!$B$13))))),CONCATENATE(LOWER(MID(B80,1,Konfiguration!$B$12)),LOWER(MID(A80,1,Konfiguration!$B$13))))</f>
        <v/>
      </c>
    </row>
    <row r="81" ht="15.75" customHeight="1">
      <c r="A81" s="18"/>
      <c r="B81" s="18"/>
      <c r="C81" s="18"/>
      <c r="D81" s="17" t="str">
        <f t="shared" si="1"/>
        <v/>
      </c>
      <c r="E81" s="17" t="str">
        <f>IF(A81&lt;&gt;"",IF(B81&lt;&gt;"",CONCATENATE(MID(Konfiguration!$B$3,1,Konfiguration!$B$4)),""),"")</f>
        <v/>
      </c>
      <c r="F81" s="17" t="str">
        <f>IF(A81&lt;&gt;"",IF(B81&lt;&gt;"",CONCATENATE(MID(Konfiguration!$B$3,1,Konfiguration!$B$4),".",AA81,COUNTIF($AB$2:$AB$9,AA81)+COUNTIF(AA$2:AA81,AA81)),""),"")</f>
        <v/>
      </c>
      <c r="G81" s="17" t="str">
        <f>IF(A81&lt;&gt;"",IF(B81&lt;&gt;"",CONCATENATE(MID(Konfiguration!$B$3,1,Konfiguration!$B$4),".",AA81,COUNTIF($AB$2:$AB$9,AA81)+COUNTIF(AA$2:AA81,AA81),"@",Konfiguration!$B$5),""),"")</f>
        <v/>
      </c>
      <c r="AA81" s="9" t="str">
        <f>IF(Konfiguration!$B$14=static_data!$A$7,IF(C81=static_data!$A$3,CONCATENATE(static_data!$A$19,LOWER(MID(B81,1,Konfiguration!$B$12)),LOWER(MID(A81,1,Konfiguration!$B$13))), IF(C81=static_data!$A$4,CONCATENATE(static_data!$A$20,LOWER(MID(B81,1,Konfiguration!$B$12)),LOWER(MID(A81,1,Konfiguration!$B$13))),CONCATENATE(LOWER(MID(B81,1,Konfiguration!$B$12)),LOWER(MID(A81,1,Konfiguration!$B$13))))),CONCATENATE(LOWER(MID(B81,1,Konfiguration!$B$12)),LOWER(MID(A81,1,Konfiguration!$B$13))))</f>
        <v/>
      </c>
    </row>
    <row r="82" ht="15.75" customHeight="1">
      <c r="A82" s="18"/>
      <c r="B82" s="18"/>
      <c r="C82" s="18"/>
      <c r="D82" s="17" t="str">
        <f t="shared" si="1"/>
        <v/>
      </c>
      <c r="E82" s="17" t="str">
        <f>IF(A82&lt;&gt;"",IF(B82&lt;&gt;"",CONCATENATE(MID(Konfiguration!$B$3,1,Konfiguration!$B$4)),""),"")</f>
        <v/>
      </c>
      <c r="F82" s="17" t="str">
        <f>IF(A82&lt;&gt;"",IF(B82&lt;&gt;"",CONCATENATE(MID(Konfiguration!$B$3,1,Konfiguration!$B$4),".",AA82,COUNTIF($AB$2:$AB$9,AA82)+COUNTIF(AA$2:AA82,AA82)),""),"")</f>
        <v/>
      </c>
      <c r="G82" s="17" t="str">
        <f>IF(A82&lt;&gt;"",IF(B82&lt;&gt;"",CONCATENATE(MID(Konfiguration!$B$3,1,Konfiguration!$B$4),".",AA82,COUNTIF($AB$2:$AB$9,AA82)+COUNTIF(AA$2:AA82,AA82),"@",Konfiguration!$B$5),""),"")</f>
        <v/>
      </c>
      <c r="AA82" s="9" t="str">
        <f>IF(Konfiguration!$B$14=static_data!$A$7,IF(C82=static_data!$A$3,CONCATENATE(static_data!$A$19,LOWER(MID(B82,1,Konfiguration!$B$12)),LOWER(MID(A82,1,Konfiguration!$B$13))), IF(C82=static_data!$A$4,CONCATENATE(static_data!$A$20,LOWER(MID(B82,1,Konfiguration!$B$12)),LOWER(MID(A82,1,Konfiguration!$B$13))),CONCATENATE(LOWER(MID(B82,1,Konfiguration!$B$12)),LOWER(MID(A82,1,Konfiguration!$B$13))))),CONCATENATE(LOWER(MID(B82,1,Konfiguration!$B$12)),LOWER(MID(A82,1,Konfiguration!$B$13))))</f>
        <v/>
      </c>
    </row>
    <row r="83" ht="15.75" customHeight="1">
      <c r="A83" s="18"/>
      <c r="B83" s="18"/>
      <c r="C83" s="18"/>
      <c r="D83" s="17" t="str">
        <f t="shared" si="1"/>
        <v/>
      </c>
      <c r="E83" s="17" t="str">
        <f>IF(A83&lt;&gt;"",IF(B83&lt;&gt;"",CONCATENATE(MID(Konfiguration!$B$3,1,Konfiguration!$B$4)),""),"")</f>
        <v/>
      </c>
      <c r="F83" s="17" t="str">
        <f>IF(A83&lt;&gt;"",IF(B83&lt;&gt;"",CONCATENATE(MID(Konfiguration!$B$3,1,Konfiguration!$B$4),".",AA83,COUNTIF($AB$2:$AB$9,AA83)+COUNTIF(AA$2:AA83,AA83)),""),"")</f>
        <v/>
      </c>
      <c r="G83" s="17" t="str">
        <f>IF(A83&lt;&gt;"",IF(B83&lt;&gt;"",CONCATENATE(MID(Konfiguration!$B$3,1,Konfiguration!$B$4),".",AA83,COUNTIF($AB$2:$AB$9,AA83)+COUNTIF(AA$2:AA83,AA83),"@",Konfiguration!$B$5),""),"")</f>
        <v/>
      </c>
      <c r="AA83" s="9" t="str">
        <f>IF(Konfiguration!$B$14=static_data!$A$7,IF(C83=static_data!$A$3,CONCATENATE(static_data!$A$19,LOWER(MID(B83,1,Konfiguration!$B$12)),LOWER(MID(A83,1,Konfiguration!$B$13))), IF(C83=static_data!$A$4,CONCATENATE(static_data!$A$20,LOWER(MID(B83,1,Konfiguration!$B$12)),LOWER(MID(A83,1,Konfiguration!$B$13))),CONCATENATE(LOWER(MID(B83,1,Konfiguration!$B$12)),LOWER(MID(A83,1,Konfiguration!$B$13))))),CONCATENATE(LOWER(MID(B83,1,Konfiguration!$B$12)),LOWER(MID(A83,1,Konfiguration!$B$13))))</f>
        <v/>
      </c>
    </row>
    <row r="84" ht="15.75" customHeight="1">
      <c r="A84" s="18"/>
      <c r="B84" s="18"/>
      <c r="C84" s="18"/>
      <c r="D84" s="17" t="str">
        <f t="shared" si="1"/>
        <v/>
      </c>
      <c r="E84" s="17" t="str">
        <f>IF(A84&lt;&gt;"",IF(B84&lt;&gt;"",CONCATENATE(MID(Konfiguration!$B$3,1,Konfiguration!$B$4)),""),"")</f>
        <v/>
      </c>
      <c r="F84" s="17" t="str">
        <f>IF(A84&lt;&gt;"",IF(B84&lt;&gt;"",CONCATENATE(MID(Konfiguration!$B$3,1,Konfiguration!$B$4),".",AA84,COUNTIF($AB$2:$AB$9,AA84)+COUNTIF(AA$2:AA84,AA84)),""),"")</f>
        <v/>
      </c>
      <c r="G84" s="17" t="str">
        <f>IF(A84&lt;&gt;"",IF(B84&lt;&gt;"",CONCATENATE(MID(Konfiguration!$B$3,1,Konfiguration!$B$4),".",AA84,COUNTIF($AB$2:$AB$9,AA84)+COUNTIF(AA$2:AA84,AA84),"@",Konfiguration!$B$5),""),"")</f>
        <v/>
      </c>
      <c r="AA84" s="9" t="str">
        <f>IF(Konfiguration!$B$14=static_data!$A$7,IF(C84=static_data!$A$3,CONCATENATE(static_data!$A$19,LOWER(MID(B84,1,Konfiguration!$B$12)),LOWER(MID(A84,1,Konfiguration!$B$13))), IF(C84=static_data!$A$4,CONCATENATE(static_data!$A$20,LOWER(MID(B84,1,Konfiguration!$B$12)),LOWER(MID(A84,1,Konfiguration!$B$13))),CONCATENATE(LOWER(MID(B84,1,Konfiguration!$B$12)),LOWER(MID(A84,1,Konfiguration!$B$13))))),CONCATENATE(LOWER(MID(B84,1,Konfiguration!$B$12)),LOWER(MID(A84,1,Konfiguration!$B$13))))</f>
        <v/>
      </c>
    </row>
    <row r="85" ht="15.75" customHeight="1">
      <c r="A85" s="18"/>
      <c r="B85" s="18"/>
      <c r="C85" s="18"/>
      <c r="D85" s="17" t="str">
        <f t="shared" si="1"/>
        <v/>
      </c>
      <c r="E85" s="17" t="str">
        <f>IF(A85&lt;&gt;"",IF(B85&lt;&gt;"",CONCATENATE(MID(Konfiguration!$B$3,1,Konfiguration!$B$4)),""),"")</f>
        <v/>
      </c>
      <c r="F85" s="17" t="str">
        <f>IF(A85&lt;&gt;"",IF(B85&lt;&gt;"",CONCATENATE(MID(Konfiguration!$B$3,1,Konfiguration!$B$4),".",AA85,COUNTIF($AB$2:$AB$9,AA85)+COUNTIF(AA$2:AA85,AA85)),""),"")</f>
        <v/>
      </c>
      <c r="G85" s="17" t="str">
        <f>IF(A85&lt;&gt;"",IF(B85&lt;&gt;"",CONCATENATE(MID(Konfiguration!$B$3,1,Konfiguration!$B$4),".",AA85,COUNTIF($AB$2:$AB$9,AA85)+COUNTIF(AA$2:AA85,AA85),"@",Konfiguration!$B$5),""),"")</f>
        <v/>
      </c>
      <c r="AA85" s="9" t="str">
        <f>IF(Konfiguration!$B$14=static_data!$A$7,IF(C85=static_data!$A$3,CONCATENATE(static_data!$A$19,LOWER(MID(B85,1,Konfiguration!$B$12)),LOWER(MID(A85,1,Konfiguration!$B$13))), IF(C85=static_data!$A$4,CONCATENATE(static_data!$A$20,LOWER(MID(B85,1,Konfiguration!$B$12)),LOWER(MID(A85,1,Konfiguration!$B$13))),CONCATENATE(LOWER(MID(B85,1,Konfiguration!$B$12)),LOWER(MID(A85,1,Konfiguration!$B$13))))),CONCATENATE(LOWER(MID(B85,1,Konfiguration!$B$12)),LOWER(MID(A85,1,Konfiguration!$B$13))))</f>
        <v/>
      </c>
    </row>
    <row r="86" ht="15.75" customHeight="1">
      <c r="A86" s="18"/>
      <c r="B86" s="18"/>
      <c r="C86" s="18"/>
      <c r="D86" s="17" t="str">
        <f t="shared" si="1"/>
        <v/>
      </c>
      <c r="E86" s="17" t="str">
        <f>IF(A86&lt;&gt;"",IF(B86&lt;&gt;"",CONCATENATE(MID(Konfiguration!$B$3,1,Konfiguration!$B$4)),""),"")</f>
        <v/>
      </c>
      <c r="F86" s="17" t="str">
        <f>IF(A86&lt;&gt;"",IF(B86&lt;&gt;"",CONCATENATE(MID(Konfiguration!$B$3,1,Konfiguration!$B$4),".",AA86,COUNTIF($AB$2:$AB$9,AA86)+COUNTIF(AA$2:AA86,AA86)),""),"")</f>
        <v/>
      </c>
      <c r="G86" s="17" t="str">
        <f>IF(A86&lt;&gt;"",IF(B86&lt;&gt;"",CONCATENATE(MID(Konfiguration!$B$3,1,Konfiguration!$B$4),".",AA86,COUNTIF($AB$2:$AB$9,AA86)+COUNTIF(AA$2:AA86,AA86),"@",Konfiguration!$B$5),""),"")</f>
        <v/>
      </c>
      <c r="AA86" s="9" t="str">
        <f>IF(Konfiguration!$B$14=static_data!$A$7,IF(C86=static_data!$A$3,CONCATENATE(static_data!$A$19,LOWER(MID(B86,1,Konfiguration!$B$12)),LOWER(MID(A86,1,Konfiguration!$B$13))), IF(C86=static_data!$A$4,CONCATENATE(static_data!$A$20,LOWER(MID(B86,1,Konfiguration!$B$12)),LOWER(MID(A86,1,Konfiguration!$B$13))),CONCATENATE(LOWER(MID(B86,1,Konfiguration!$B$12)),LOWER(MID(A86,1,Konfiguration!$B$13))))),CONCATENATE(LOWER(MID(B86,1,Konfiguration!$B$12)),LOWER(MID(A86,1,Konfiguration!$B$13))))</f>
        <v/>
      </c>
    </row>
    <row r="87" ht="15.75" customHeight="1">
      <c r="A87" s="18"/>
      <c r="B87" s="18"/>
      <c r="C87" s="18"/>
      <c r="D87" s="17" t="str">
        <f t="shared" si="1"/>
        <v/>
      </c>
      <c r="E87" s="17" t="str">
        <f>IF(A87&lt;&gt;"",IF(B87&lt;&gt;"",CONCATENATE(MID(Konfiguration!$B$3,1,Konfiguration!$B$4)),""),"")</f>
        <v/>
      </c>
      <c r="F87" s="17" t="str">
        <f>IF(A87&lt;&gt;"",IF(B87&lt;&gt;"",CONCATENATE(MID(Konfiguration!$B$3,1,Konfiguration!$B$4),".",AA87,COUNTIF($AB$2:$AB$9,AA87)+COUNTIF(AA$2:AA87,AA87)),""),"")</f>
        <v/>
      </c>
      <c r="G87" s="17" t="str">
        <f>IF(A87&lt;&gt;"",IF(B87&lt;&gt;"",CONCATENATE(MID(Konfiguration!$B$3,1,Konfiguration!$B$4),".",AA87,COUNTIF($AB$2:$AB$9,AA87)+COUNTIF(AA$2:AA87,AA87),"@",Konfiguration!$B$5),""),"")</f>
        <v/>
      </c>
      <c r="AA87" s="9" t="str">
        <f>IF(Konfiguration!$B$14=static_data!$A$7,IF(C87=static_data!$A$3,CONCATENATE(static_data!$A$19,LOWER(MID(B87,1,Konfiguration!$B$12)),LOWER(MID(A87,1,Konfiguration!$B$13))), IF(C87=static_data!$A$4,CONCATENATE(static_data!$A$20,LOWER(MID(B87,1,Konfiguration!$B$12)),LOWER(MID(A87,1,Konfiguration!$B$13))),CONCATENATE(LOWER(MID(B87,1,Konfiguration!$B$12)),LOWER(MID(A87,1,Konfiguration!$B$13))))),CONCATENATE(LOWER(MID(B87,1,Konfiguration!$B$12)),LOWER(MID(A87,1,Konfiguration!$B$13))))</f>
        <v/>
      </c>
    </row>
    <row r="88" ht="15.75" customHeight="1">
      <c r="A88" s="18"/>
      <c r="B88" s="18"/>
      <c r="C88" s="18"/>
      <c r="D88" s="17" t="str">
        <f t="shared" si="1"/>
        <v/>
      </c>
      <c r="E88" s="17" t="str">
        <f>IF(A88&lt;&gt;"",IF(B88&lt;&gt;"",CONCATENATE(MID(Konfiguration!$B$3,1,Konfiguration!$B$4)),""),"")</f>
        <v/>
      </c>
      <c r="F88" s="17" t="str">
        <f>IF(A88&lt;&gt;"",IF(B88&lt;&gt;"",CONCATENATE(MID(Konfiguration!$B$3,1,Konfiguration!$B$4),".",AA88,COUNTIF($AB$2:$AB$9,AA88)+COUNTIF(AA$2:AA88,AA88)),""),"")</f>
        <v/>
      </c>
      <c r="G88" s="17" t="str">
        <f>IF(A88&lt;&gt;"",IF(B88&lt;&gt;"",CONCATENATE(MID(Konfiguration!$B$3,1,Konfiguration!$B$4),".",AA88,COUNTIF($AB$2:$AB$9,AA88)+COUNTIF(AA$2:AA88,AA88),"@",Konfiguration!$B$5),""),"")</f>
        <v/>
      </c>
      <c r="AA88" s="9" t="str">
        <f>IF(Konfiguration!$B$14=static_data!$A$7,IF(C88=static_data!$A$3,CONCATENATE(static_data!$A$19,LOWER(MID(B88,1,Konfiguration!$B$12)),LOWER(MID(A88,1,Konfiguration!$B$13))), IF(C88=static_data!$A$4,CONCATENATE(static_data!$A$20,LOWER(MID(B88,1,Konfiguration!$B$12)),LOWER(MID(A88,1,Konfiguration!$B$13))),CONCATENATE(LOWER(MID(B88,1,Konfiguration!$B$12)),LOWER(MID(A88,1,Konfiguration!$B$13))))),CONCATENATE(LOWER(MID(B88,1,Konfiguration!$B$12)),LOWER(MID(A88,1,Konfiguration!$B$13))))</f>
        <v/>
      </c>
    </row>
    <row r="89" ht="15.75" customHeight="1">
      <c r="A89" s="18"/>
      <c r="B89" s="18"/>
      <c r="C89" s="18"/>
      <c r="D89" s="17" t="str">
        <f t="shared" si="1"/>
        <v/>
      </c>
      <c r="E89" s="17" t="str">
        <f>IF(A89&lt;&gt;"",IF(B89&lt;&gt;"",CONCATENATE(MID(Konfiguration!$B$3,1,Konfiguration!$B$4)),""),"")</f>
        <v/>
      </c>
      <c r="F89" s="17" t="str">
        <f>IF(A89&lt;&gt;"",IF(B89&lt;&gt;"",CONCATENATE(MID(Konfiguration!$B$3,1,Konfiguration!$B$4),".",AA89,COUNTIF($AB$2:$AB$9,AA89)+COUNTIF(AA$2:AA89,AA89)),""),"")</f>
        <v/>
      </c>
      <c r="G89" s="17" t="str">
        <f>IF(A89&lt;&gt;"",IF(B89&lt;&gt;"",CONCATENATE(MID(Konfiguration!$B$3,1,Konfiguration!$B$4),".",AA89,COUNTIF($AB$2:$AB$9,AA89)+COUNTIF(AA$2:AA89,AA89),"@",Konfiguration!$B$5),""),"")</f>
        <v/>
      </c>
      <c r="AA89" s="9" t="str">
        <f>IF(Konfiguration!$B$14=static_data!$A$7,IF(C89=static_data!$A$3,CONCATENATE(static_data!$A$19,LOWER(MID(B89,1,Konfiguration!$B$12)),LOWER(MID(A89,1,Konfiguration!$B$13))), IF(C89=static_data!$A$4,CONCATENATE(static_data!$A$20,LOWER(MID(B89,1,Konfiguration!$B$12)),LOWER(MID(A89,1,Konfiguration!$B$13))),CONCATENATE(LOWER(MID(B89,1,Konfiguration!$B$12)),LOWER(MID(A89,1,Konfiguration!$B$13))))),CONCATENATE(LOWER(MID(B89,1,Konfiguration!$B$12)),LOWER(MID(A89,1,Konfiguration!$B$13))))</f>
        <v/>
      </c>
    </row>
    <row r="90" ht="15.75" customHeight="1">
      <c r="A90" s="18"/>
      <c r="B90" s="18"/>
      <c r="C90" s="18"/>
      <c r="D90" s="17" t="str">
        <f t="shared" si="1"/>
        <v/>
      </c>
      <c r="E90" s="17" t="str">
        <f>IF(A90&lt;&gt;"",IF(B90&lt;&gt;"",CONCATENATE(MID(Konfiguration!$B$3,1,Konfiguration!$B$4)),""),"")</f>
        <v/>
      </c>
      <c r="F90" s="17" t="str">
        <f>IF(A90&lt;&gt;"",IF(B90&lt;&gt;"",CONCATENATE(MID(Konfiguration!$B$3,1,Konfiguration!$B$4),".",AA90,COUNTIF($AB$2:$AB$9,AA90)+COUNTIF(AA$2:AA90,AA90)),""),"")</f>
        <v/>
      </c>
      <c r="G90" s="17" t="str">
        <f>IF(A90&lt;&gt;"",IF(B90&lt;&gt;"",CONCATENATE(MID(Konfiguration!$B$3,1,Konfiguration!$B$4),".",AA90,COUNTIF($AB$2:$AB$9,AA90)+COUNTIF(AA$2:AA90,AA90),"@",Konfiguration!$B$5),""),"")</f>
        <v/>
      </c>
      <c r="AA90" s="9" t="str">
        <f>IF(Konfiguration!$B$14=static_data!$A$7,IF(C90=static_data!$A$3,CONCATENATE(static_data!$A$19,LOWER(MID(B90,1,Konfiguration!$B$12)),LOWER(MID(A90,1,Konfiguration!$B$13))), IF(C90=static_data!$A$4,CONCATENATE(static_data!$A$20,LOWER(MID(B90,1,Konfiguration!$B$12)),LOWER(MID(A90,1,Konfiguration!$B$13))),CONCATENATE(LOWER(MID(B90,1,Konfiguration!$B$12)),LOWER(MID(A90,1,Konfiguration!$B$13))))),CONCATENATE(LOWER(MID(B90,1,Konfiguration!$B$12)),LOWER(MID(A90,1,Konfiguration!$B$13))))</f>
        <v/>
      </c>
    </row>
    <row r="91" ht="15.75" customHeight="1">
      <c r="A91" s="18"/>
      <c r="B91" s="18"/>
      <c r="C91" s="18"/>
      <c r="D91" s="17" t="str">
        <f t="shared" si="1"/>
        <v/>
      </c>
      <c r="E91" s="17" t="str">
        <f>IF(A91&lt;&gt;"",IF(B91&lt;&gt;"",CONCATENATE(MID(Konfiguration!$B$3,1,Konfiguration!$B$4)),""),"")</f>
        <v/>
      </c>
      <c r="F91" s="17" t="str">
        <f>IF(A91&lt;&gt;"",IF(B91&lt;&gt;"",CONCATENATE(MID(Konfiguration!$B$3,1,Konfiguration!$B$4),".",AA91,COUNTIF($AB$2:$AB$9,AA91)+COUNTIF(AA$2:AA91,AA91)),""),"")</f>
        <v/>
      </c>
      <c r="G91" s="17" t="str">
        <f>IF(A91&lt;&gt;"",IF(B91&lt;&gt;"",CONCATENATE(MID(Konfiguration!$B$3,1,Konfiguration!$B$4),".",AA91,COUNTIF($AB$2:$AB$9,AA91)+COUNTIF(AA$2:AA91,AA91),"@",Konfiguration!$B$5),""),"")</f>
        <v/>
      </c>
      <c r="AA91" s="9" t="str">
        <f>IF(Konfiguration!$B$14=static_data!$A$7,IF(C91=static_data!$A$3,CONCATENATE(static_data!$A$19,LOWER(MID(B91,1,Konfiguration!$B$12)),LOWER(MID(A91,1,Konfiguration!$B$13))), IF(C91=static_data!$A$4,CONCATENATE(static_data!$A$20,LOWER(MID(B91,1,Konfiguration!$B$12)),LOWER(MID(A91,1,Konfiguration!$B$13))),CONCATENATE(LOWER(MID(B91,1,Konfiguration!$B$12)),LOWER(MID(A91,1,Konfiguration!$B$13))))),CONCATENATE(LOWER(MID(B91,1,Konfiguration!$B$12)),LOWER(MID(A91,1,Konfiguration!$B$13))))</f>
        <v/>
      </c>
    </row>
    <row r="92" ht="15.75" customHeight="1">
      <c r="A92" s="18"/>
      <c r="B92" s="18"/>
      <c r="C92" s="18"/>
      <c r="D92" s="17" t="str">
        <f t="shared" si="1"/>
        <v/>
      </c>
      <c r="E92" s="17" t="str">
        <f>IF(A92&lt;&gt;"",IF(B92&lt;&gt;"",CONCATENATE(MID(Konfiguration!$B$3,1,Konfiguration!$B$4)),""),"")</f>
        <v/>
      </c>
      <c r="F92" s="17" t="str">
        <f>IF(A92&lt;&gt;"",IF(B92&lt;&gt;"",CONCATENATE(MID(Konfiguration!$B$3,1,Konfiguration!$B$4),".",AA92,COUNTIF($AB$2:$AB$9,AA92)+COUNTIF(AA$2:AA92,AA92)),""),"")</f>
        <v/>
      </c>
      <c r="G92" s="17" t="str">
        <f>IF(A92&lt;&gt;"",IF(B92&lt;&gt;"",CONCATENATE(MID(Konfiguration!$B$3,1,Konfiguration!$B$4),".",AA92,COUNTIF($AB$2:$AB$9,AA92)+COUNTIF(AA$2:AA92,AA92),"@",Konfiguration!$B$5),""),"")</f>
        <v/>
      </c>
      <c r="AA92" s="9" t="str">
        <f>IF(Konfiguration!$B$14=static_data!$A$7,IF(C92=static_data!$A$3,CONCATENATE(static_data!$A$19,LOWER(MID(B92,1,Konfiguration!$B$12)),LOWER(MID(A92,1,Konfiguration!$B$13))), IF(C92=static_data!$A$4,CONCATENATE(static_data!$A$20,LOWER(MID(B92,1,Konfiguration!$B$12)),LOWER(MID(A92,1,Konfiguration!$B$13))),CONCATENATE(LOWER(MID(B92,1,Konfiguration!$B$12)),LOWER(MID(A92,1,Konfiguration!$B$13))))),CONCATENATE(LOWER(MID(B92,1,Konfiguration!$B$12)),LOWER(MID(A92,1,Konfiguration!$B$13))))</f>
        <v/>
      </c>
    </row>
    <row r="93" ht="15.75" customHeight="1">
      <c r="A93" s="18"/>
      <c r="B93" s="18"/>
      <c r="C93" s="18"/>
      <c r="D93" s="17" t="str">
        <f t="shared" si="1"/>
        <v/>
      </c>
      <c r="E93" s="17" t="str">
        <f>IF(A93&lt;&gt;"",IF(B93&lt;&gt;"",CONCATENATE(MID(Konfiguration!$B$3,1,Konfiguration!$B$4)),""),"")</f>
        <v/>
      </c>
      <c r="F93" s="17" t="str">
        <f>IF(A93&lt;&gt;"",IF(B93&lt;&gt;"",CONCATENATE(MID(Konfiguration!$B$3,1,Konfiguration!$B$4),".",AA93,COUNTIF($AB$2:$AB$9,AA93)+COUNTIF(AA$2:AA93,AA93)),""),"")</f>
        <v/>
      </c>
      <c r="G93" s="17" t="str">
        <f>IF(A93&lt;&gt;"",IF(B93&lt;&gt;"",CONCATENATE(MID(Konfiguration!$B$3,1,Konfiguration!$B$4),".",AA93,COUNTIF($AB$2:$AB$9,AA93)+COUNTIF(AA$2:AA93,AA93),"@",Konfiguration!$B$5),""),"")</f>
        <v/>
      </c>
      <c r="AA93" s="9" t="str">
        <f>IF(Konfiguration!$B$14=static_data!$A$7,IF(C93=static_data!$A$3,CONCATENATE(static_data!$A$19,LOWER(MID(B93,1,Konfiguration!$B$12)),LOWER(MID(A93,1,Konfiguration!$B$13))), IF(C93=static_data!$A$4,CONCATENATE(static_data!$A$20,LOWER(MID(B93,1,Konfiguration!$B$12)),LOWER(MID(A93,1,Konfiguration!$B$13))),CONCATENATE(LOWER(MID(B93,1,Konfiguration!$B$12)),LOWER(MID(A93,1,Konfiguration!$B$13))))),CONCATENATE(LOWER(MID(B93,1,Konfiguration!$B$12)),LOWER(MID(A93,1,Konfiguration!$B$13))))</f>
        <v/>
      </c>
    </row>
    <row r="94" ht="15.75" customHeight="1">
      <c r="A94" s="18"/>
      <c r="B94" s="18"/>
      <c r="C94" s="18"/>
      <c r="D94" s="17" t="str">
        <f t="shared" si="1"/>
        <v/>
      </c>
      <c r="E94" s="17" t="str">
        <f>IF(A94&lt;&gt;"",IF(B94&lt;&gt;"",CONCATENATE(MID(Konfiguration!$B$3,1,Konfiguration!$B$4)),""),"")</f>
        <v/>
      </c>
      <c r="F94" s="17" t="str">
        <f>IF(A94&lt;&gt;"",IF(B94&lt;&gt;"",CONCATENATE(MID(Konfiguration!$B$3,1,Konfiguration!$B$4),".",AA94,COUNTIF($AB$2:$AB$9,AA94)+COUNTIF(AA$2:AA94,AA94)),""),"")</f>
        <v/>
      </c>
      <c r="G94" s="17" t="str">
        <f>IF(A94&lt;&gt;"",IF(B94&lt;&gt;"",CONCATENATE(MID(Konfiguration!$B$3,1,Konfiguration!$B$4),".",AA94,COUNTIF($AB$2:$AB$9,AA94)+COUNTIF(AA$2:AA94,AA94),"@",Konfiguration!$B$5),""),"")</f>
        <v/>
      </c>
      <c r="AA94" s="9" t="str">
        <f>IF(Konfiguration!$B$14=static_data!$A$7,IF(C94=static_data!$A$3,CONCATENATE(static_data!$A$19,LOWER(MID(B94,1,Konfiguration!$B$12)),LOWER(MID(A94,1,Konfiguration!$B$13))), IF(C94=static_data!$A$4,CONCATENATE(static_data!$A$20,LOWER(MID(B94,1,Konfiguration!$B$12)),LOWER(MID(A94,1,Konfiguration!$B$13))),CONCATENATE(LOWER(MID(B94,1,Konfiguration!$B$12)),LOWER(MID(A94,1,Konfiguration!$B$13))))),CONCATENATE(LOWER(MID(B94,1,Konfiguration!$B$12)),LOWER(MID(A94,1,Konfiguration!$B$13))))</f>
        <v/>
      </c>
    </row>
    <row r="95" ht="15.75" customHeight="1">
      <c r="A95" s="18"/>
      <c r="B95" s="18"/>
      <c r="C95" s="18"/>
      <c r="D95" s="17" t="str">
        <f t="shared" si="1"/>
        <v/>
      </c>
      <c r="E95" s="17" t="str">
        <f>IF(A95&lt;&gt;"",IF(B95&lt;&gt;"",CONCATENATE(MID(Konfiguration!$B$3,1,Konfiguration!$B$4)),""),"")</f>
        <v/>
      </c>
      <c r="F95" s="17" t="str">
        <f>IF(A95&lt;&gt;"",IF(B95&lt;&gt;"",CONCATENATE(MID(Konfiguration!$B$3,1,Konfiguration!$B$4),".",AA95,COUNTIF($AB$2:$AB$9,AA95)+COUNTIF(AA$2:AA95,AA95)),""),"")</f>
        <v/>
      </c>
      <c r="G95" s="17" t="str">
        <f>IF(A95&lt;&gt;"",IF(B95&lt;&gt;"",CONCATENATE(MID(Konfiguration!$B$3,1,Konfiguration!$B$4),".",AA95,COUNTIF($AB$2:$AB$9,AA95)+COUNTIF(AA$2:AA95,AA95),"@",Konfiguration!$B$5),""),"")</f>
        <v/>
      </c>
      <c r="AA95" s="9" t="str">
        <f>IF(Konfiguration!$B$14=static_data!$A$7,IF(C95=static_data!$A$3,CONCATENATE(static_data!$A$19,LOWER(MID(B95,1,Konfiguration!$B$12)),LOWER(MID(A95,1,Konfiguration!$B$13))), IF(C95=static_data!$A$4,CONCATENATE(static_data!$A$20,LOWER(MID(B95,1,Konfiguration!$B$12)),LOWER(MID(A95,1,Konfiguration!$B$13))),CONCATENATE(LOWER(MID(B95,1,Konfiguration!$B$12)),LOWER(MID(A95,1,Konfiguration!$B$13))))),CONCATENATE(LOWER(MID(B95,1,Konfiguration!$B$12)),LOWER(MID(A95,1,Konfiguration!$B$13))))</f>
        <v/>
      </c>
    </row>
    <row r="96" ht="15.75" customHeight="1">
      <c r="A96" s="18"/>
      <c r="B96" s="18"/>
      <c r="C96" s="18"/>
      <c r="D96" s="17" t="str">
        <f t="shared" si="1"/>
        <v/>
      </c>
      <c r="E96" s="17" t="str">
        <f>IF(A96&lt;&gt;"",IF(B96&lt;&gt;"",CONCATENATE(MID(Konfiguration!$B$3,1,Konfiguration!$B$4)),""),"")</f>
        <v/>
      </c>
      <c r="F96" s="17" t="str">
        <f>IF(A96&lt;&gt;"",IF(B96&lt;&gt;"",CONCATENATE(MID(Konfiguration!$B$3,1,Konfiguration!$B$4),".",AA96,COUNTIF($AB$2:$AB$9,AA96)+COUNTIF(AA$2:AA96,AA96)),""),"")</f>
        <v/>
      </c>
      <c r="G96" s="17" t="str">
        <f>IF(A96&lt;&gt;"",IF(B96&lt;&gt;"",CONCATENATE(MID(Konfiguration!$B$3,1,Konfiguration!$B$4),".",AA96,COUNTIF($AB$2:$AB$9,AA96)+COUNTIF(AA$2:AA96,AA96),"@",Konfiguration!$B$5),""),"")</f>
        <v/>
      </c>
      <c r="AA96" s="9" t="str">
        <f>IF(Konfiguration!$B$14=static_data!$A$7,IF(C96=static_data!$A$3,CONCATENATE(static_data!$A$19,LOWER(MID(B96,1,Konfiguration!$B$12)),LOWER(MID(A96,1,Konfiguration!$B$13))), IF(C96=static_data!$A$4,CONCATENATE(static_data!$A$20,LOWER(MID(B96,1,Konfiguration!$B$12)),LOWER(MID(A96,1,Konfiguration!$B$13))),CONCATENATE(LOWER(MID(B96,1,Konfiguration!$B$12)),LOWER(MID(A96,1,Konfiguration!$B$13))))),CONCATENATE(LOWER(MID(B96,1,Konfiguration!$B$12)),LOWER(MID(A96,1,Konfiguration!$B$13))))</f>
        <v/>
      </c>
    </row>
    <row r="97" ht="15.75" customHeight="1">
      <c r="A97" s="18"/>
      <c r="B97" s="18"/>
      <c r="C97" s="18"/>
      <c r="D97" s="17" t="str">
        <f t="shared" si="1"/>
        <v/>
      </c>
      <c r="E97" s="17" t="str">
        <f>IF(A97&lt;&gt;"",IF(B97&lt;&gt;"",CONCATENATE(MID(Konfiguration!$B$3,1,Konfiguration!$B$4)),""),"")</f>
        <v/>
      </c>
      <c r="F97" s="17" t="str">
        <f>IF(A97&lt;&gt;"",IF(B97&lt;&gt;"",CONCATENATE(MID(Konfiguration!$B$3,1,Konfiguration!$B$4),".",AA97,COUNTIF($AB$2:$AB$9,AA97)+COUNTIF(AA$2:AA97,AA97)),""),"")</f>
        <v/>
      </c>
      <c r="G97" s="17" t="str">
        <f>IF(A97&lt;&gt;"",IF(B97&lt;&gt;"",CONCATENATE(MID(Konfiguration!$B$3,1,Konfiguration!$B$4),".",AA97,COUNTIF($AB$2:$AB$9,AA97)+COUNTIF(AA$2:AA97,AA97),"@",Konfiguration!$B$5),""),"")</f>
        <v/>
      </c>
      <c r="AA97" s="9" t="str">
        <f>IF(Konfiguration!$B$14=static_data!$A$7,IF(C97=static_data!$A$3,CONCATENATE(static_data!$A$19,LOWER(MID(B97,1,Konfiguration!$B$12)),LOWER(MID(A97,1,Konfiguration!$B$13))), IF(C97=static_data!$A$4,CONCATENATE(static_data!$A$20,LOWER(MID(B97,1,Konfiguration!$B$12)),LOWER(MID(A97,1,Konfiguration!$B$13))),CONCATENATE(LOWER(MID(B97,1,Konfiguration!$B$12)),LOWER(MID(A97,1,Konfiguration!$B$13))))),CONCATENATE(LOWER(MID(B97,1,Konfiguration!$B$12)),LOWER(MID(A97,1,Konfiguration!$B$13))))</f>
        <v/>
      </c>
    </row>
    <row r="98" ht="15.75" customHeight="1">
      <c r="A98" s="18"/>
      <c r="B98" s="18"/>
      <c r="C98" s="18"/>
      <c r="D98" s="17" t="str">
        <f t="shared" si="1"/>
        <v/>
      </c>
      <c r="E98" s="17" t="str">
        <f>IF(A98&lt;&gt;"",IF(B98&lt;&gt;"",CONCATENATE(MID(Konfiguration!$B$3,1,Konfiguration!$B$4)),""),"")</f>
        <v/>
      </c>
      <c r="F98" s="17" t="str">
        <f>IF(A98&lt;&gt;"",IF(B98&lt;&gt;"",CONCATENATE(MID(Konfiguration!$B$3,1,Konfiguration!$B$4),".",AA98,COUNTIF($AB$2:$AB$9,AA98)+COUNTIF(AA$2:AA98,AA98)),""),"")</f>
        <v/>
      </c>
      <c r="G98" s="17" t="str">
        <f>IF(A98&lt;&gt;"",IF(B98&lt;&gt;"",CONCATENATE(MID(Konfiguration!$B$3,1,Konfiguration!$B$4),".",AA98,COUNTIF($AB$2:$AB$9,AA98)+COUNTIF(AA$2:AA98,AA98),"@",Konfiguration!$B$5),""),"")</f>
        <v/>
      </c>
      <c r="AA98" s="9" t="str">
        <f>IF(Konfiguration!$B$14=static_data!$A$7,IF(C98=static_data!$A$3,CONCATENATE(static_data!$A$19,LOWER(MID(B98,1,Konfiguration!$B$12)),LOWER(MID(A98,1,Konfiguration!$B$13))), IF(C98=static_data!$A$4,CONCATENATE(static_data!$A$20,LOWER(MID(B98,1,Konfiguration!$B$12)),LOWER(MID(A98,1,Konfiguration!$B$13))),CONCATENATE(LOWER(MID(B98,1,Konfiguration!$B$12)),LOWER(MID(A98,1,Konfiguration!$B$13))))),CONCATENATE(LOWER(MID(B98,1,Konfiguration!$B$12)),LOWER(MID(A98,1,Konfiguration!$B$13))))</f>
        <v/>
      </c>
    </row>
    <row r="99" ht="15.75" customHeight="1">
      <c r="A99" s="18"/>
      <c r="B99" s="18"/>
      <c r="C99" s="18"/>
      <c r="D99" s="17" t="str">
        <f t="shared" si="1"/>
        <v/>
      </c>
      <c r="E99" s="17" t="str">
        <f>IF(A99&lt;&gt;"",IF(B99&lt;&gt;"",CONCATENATE(MID(Konfiguration!$B$3,1,Konfiguration!$B$4)),""),"")</f>
        <v/>
      </c>
      <c r="F99" s="17" t="str">
        <f>IF(A99&lt;&gt;"",IF(B99&lt;&gt;"",CONCATENATE(MID(Konfiguration!$B$3,1,Konfiguration!$B$4),".",AA99,COUNTIF($AB$2:$AB$9,AA99)+COUNTIF(AA$2:AA99,AA99)),""),"")</f>
        <v/>
      </c>
      <c r="G99" s="17" t="str">
        <f>IF(A99&lt;&gt;"",IF(B99&lt;&gt;"",CONCATENATE(MID(Konfiguration!$B$3,1,Konfiguration!$B$4),".",AA99,COUNTIF($AB$2:$AB$9,AA99)+COUNTIF(AA$2:AA99,AA99),"@",Konfiguration!$B$5),""),"")</f>
        <v/>
      </c>
      <c r="AA99" s="9" t="str">
        <f>IF(Konfiguration!$B$14=static_data!$A$7,IF(C99=static_data!$A$3,CONCATENATE(static_data!$A$19,LOWER(MID(B99,1,Konfiguration!$B$12)),LOWER(MID(A99,1,Konfiguration!$B$13))), IF(C99=static_data!$A$4,CONCATENATE(static_data!$A$20,LOWER(MID(B99,1,Konfiguration!$B$12)),LOWER(MID(A99,1,Konfiguration!$B$13))),CONCATENATE(LOWER(MID(B99,1,Konfiguration!$B$12)),LOWER(MID(A99,1,Konfiguration!$B$13))))),CONCATENATE(LOWER(MID(B99,1,Konfiguration!$B$12)),LOWER(MID(A99,1,Konfiguration!$B$13))))</f>
        <v/>
      </c>
    </row>
    <row r="100" ht="15.75" customHeight="1">
      <c r="A100" s="18"/>
      <c r="B100" s="18"/>
      <c r="C100" s="18"/>
      <c r="D100" s="17" t="str">
        <f t="shared" si="1"/>
        <v/>
      </c>
      <c r="E100" s="17" t="str">
        <f>IF(A100&lt;&gt;"",IF(B100&lt;&gt;"",CONCATENATE(MID(Konfiguration!$B$3,1,Konfiguration!$B$4)),""),"")</f>
        <v/>
      </c>
      <c r="F100" s="17" t="str">
        <f>IF(A100&lt;&gt;"",IF(B100&lt;&gt;"",CONCATENATE(MID(Konfiguration!$B$3,1,Konfiguration!$B$4),".",AA100,COUNTIF($AB$2:$AB$9,AA100)+COUNTIF(AA$2:AA100,AA100)),""),"")</f>
        <v/>
      </c>
      <c r="G100" s="17" t="str">
        <f>IF(A100&lt;&gt;"",IF(B100&lt;&gt;"",CONCATENATE(MID(Konfiguration!$B$3,1,Konfiguration!$B$4),".",AA100,COUNTIF($AB$2:$AB$9,AA100)+COUNTIF(AA$2:AA100,AA100),"@",Konfiguration!$B$5),""),"")</f>
        <v/>
      </c>
      <c r="AA100" s="9" t="str">
        <f>IF(Konfiguration!$B$14=static_data!$A$7,IF(C100=static_data!$A$3,CONCATENATE(static_data!$A$19,LOWER(MID(B100,1,Konfiguration!$B$12)),LOWER(MID(A100,1,Konfiguration!$B$13))), IF(C100=static_data!$A$4,CONCATENATE(static_data!$A$20,LOWER(MID(B100,1,Konfiguration!$B$12)),LOWER(MID(A100,1,Konfiguration!$B$13))),CONCATENATE(LOWER(MID(B100,1,Konfiguration!$B$12)),LOWER(MID(A100,1,Konfiguration!$B$13))))),CONCATENATE(LOWER(MID(B100,1,Konfiguration!$B$12)),LOWER(MID(A100,1,Konfiguration!$B$13))))</f>
        <v/>
      </c>
    </row>
    <row r="101" ht="15.75" customHeight="1">
      <c r="A101" s="18"/>
      <c r="B101" s="18"/>
      <c r="C101" s="18"/>
      <c r="D101" s="17" t="str">
        <f t="shared" si="1"/>
        <v/>
      </c>
      <c r="E101" s="17" t="str">
        <f>IF(A101&lt;&gt;"",IF(B101&lt;&gt;"",CONCATENATE(MID(Konfiguration!$B$3,1,Konfiguration!$B$4)),""),"")</f>
        <v/>
      </c>
      <c r="F101" s="17" t="str">
        <f>IF(A101&lt;&gt;"",IF(B101&lt;&gt;"",CONCATENATE(MID(Konfiguration!$B$3,1,Konfiguration!$B$4),".",AA101,COUNTIF($AB$2:$AB$9,AA101)+COUNTIF(AA$2:AA101,AA101)),""),"")</f>
        <v/>
      </c>
      <c r="G101" s="17" t="str">
        <f>IF(A101&lt;&gt;"",IF(B101&lt;&gt;"",CONCATENATE(MID(Konfiguration!$B$3,1,Konfiguration!$B$4),".",AA101,COUNTIF($AB$2:$AB$9,AA101)+COUNTIF(AA$2:AA101,AA101),"@",Konfiguration!$B$5),""),"")</f>
        <v/>
      </c>
      <c r="AA101" s="9" t="str">
        <f>IF(Konfiguration!$B$14=static_data!$A$7,IF(C101=static_data!$A$3,CONCATENATE(static_data!$A$19,LOWER(MID(B101,1,Konfiguration!$B$12)),LOWER(MID(A101,1,Konfiguration!$B$13))), IF(C101=static_data!$A$4,CONCATENATE(static_data!$A$20,LOWER(MID(B101,1,Konfiguration!$B$12)),LOWER(MID(A101,1,Konfiguration!$B$13))),CONCATENATE(LOWER(MID(B101,1,Konfiguration!$B$12)),LOWER(MID(A101,1,Konfiguration!$B$13))))),CONCATENATE(LOWER(MID(B101,1,Konfiguration!$B$12)),LOWER(MID(A101,1,Konfiguration!$B$13))))</f>
        <v/>
      </c>
    </row>
    <row r="102" ht="15.75" customHeight="1">
      <c r="A102" s="18"/>
      <c r="B102" s="18"/>
      <c r="C102" s="18"/>
      <c r="D102" s="17" t="str">
        <f t="shared" si="1"/>
        <v/>
      </c>
      <c r="E102" s="17" t="str">
        <f>IF(A102&lt;&gt;"",IF(B102&lt;&gt;"",CONCATENATE(MID(Konfiguration!$B$3,1,Konfiguration!$B$4)),""),"")</f>
        <v/>
      </c>
      <c r="F102" s="17" t="str">
        <f>IF(A102&lt;&gt;"",IF(B102&lt;&gt;"",CONCATENATE(MID(Konfiguration!$B$3,1,Konfiguration!$B$4),".",AA102,COUNTIF($AB$2:$AB$9,AA102)+COUNTIF(AA$2:AA102,AA102)),""),"")</f>
        <v/>
      </c>
      <c r="G102" s="17" t="str">
        <f>IF(A102&lt;&gt;"",IF(B102&lt;&gt;"",CONCATENATE(MID(Konfiguration!$B$3,1,Konfiguration!$B$4),".",AA102,COUNTIF($AB$2:$AB$9,AA102)+COUNTIF(AA$2:AA102,AA102),"@",Konfiguration!$B$5),""),"")</f>
        <v/>
      </c>
      <c r="AA102" s="9" t="str">
        <f>IF(Konfiguration!$B$14=static_data!$A$7,IF(C102=static_data!$A$3,CONCATENATE(static_data!$A$19,LOWER(MID(B102,1,Konfiguration!$B$12)),LOWER(MID(A102,1,Konfiguration!$B$13))), IF(C102=static_data!$A$4,CONCATENATE(static_data!$A$20,LOWER(MID(B102,1,Konfiguration!$B$12)),LOWER(MID(A102,1,Konfiguration!$B$13))),CONCATENATE(LOWER(MID(B102,1,Konfiguration!$B$12)),LOWER(MID(A102,1,Konfiguration!$B$13))))),CONCATENATE(LOWER(MID(B102,1,Konfiguration!$B$12)),LOWER(MID(A102,1,Konfiguration!$B$13))))</f>
        <v/>
      </c>
    </row>
    <row r="103" ht="15.75" customHeight="1">
      <c r="A103" s="18"/>
      <c r="B103" s="18"/>
      <c r="C103" s="18"/>
      <c r="D103" s="17" t="str">
        <f t="shared" si="1"/>
        <v/>
      </c>
      <c r="E103" s="17" t="str">
        <f>IF(A103&lt;&gt;"",IF(B103&lt;&gt;"",CONCATENATE(MID(Konfiguration!$B$3,1,Konfiguration!$B$4)),""),"")</f>
        <v/>
      </c>
      <c r="F103" s="17" t="str">
        <f>IF(A103&lt;&gt;"",IF(B103&lt;&gt;"",CONCATENATE(MID(Konfiguration!$B$3,1,Konfiguration!$B$4),".",AA103,COUNTIF($AB$2:$AB$9,AA103)+COUNTIF(AA$2:AA103,AA103)),""),"")</f>
        <v/>
      </c>
      <c r="G103" s="17" t="str">
        <f>IF(A103&lt;&gt;"",IF(B103&lt;&gt;"",CONCATENATE(MID(Konfiguration!$B$3,1,Konfiguration!$B$4),".",AA103,COUNTIF($AB$2:$AB$9,AA103)+COUNTIF(AA$2:AA103,AA103),"@",Konfiguration!$B$5),""),"")</f>
        <v/>
      </c>
      <c r="AA103" s="9" t="str">
        <f>IF(Konfiguration!$B$14=static_data!$A$7,IF(C103=static_data!$A$3,CONCATENATE(static_data!$A$19,LOWER(MID(B103,1,Konfiguration!$B$12)),LOWER(MID(A103,1,Konfiguration!$B$13))), IF(C103=static_data!$A$4,CONCATENATE(static_data!$A$20,LOWER(MID(B103,1,Konfiguration!$B$12)),LOWER(MID(A103,1,Konfiguration!$B$13))),CONCATENATE(LOWER(MID(B103,1,Konfiguration!$B$12)),LOWER(MID(A103,1,Konfiguration!$B$13))))),CONCATENATE(LOWER(MID(B103,1,Konfiguration!$B$12)),LOWER(MID(A103,1,Konfiguration!$B$13))))</f>
        <v/>
      </c>
    </row>
    <row r="104" ht="15.75" customHeight="1">
      <c r="A104" s="18"/>
      <c r="B104" s="18"/>
      <c r="C104" s="18"/>
      <c r="D104" s="17" t="str">
        <f t="shared" si="1"/>
        <v/>
      </c>
      <c r="E104" s="17" t="str">
        <f>IF(A104&lt;&gt;"",IF(B104&lt;&gt;"",CONCATENATE(MID(Konfiguration!$B$3,1,Konfiguration!$B$4)),""),"")</f>
        <v/>
      </c>
      <c r="F104" s="17" t="str">
        <f>IF(A104&lt;&gt;"",IF(B104&lt;&gt;"",CONCATENATE(MID(Konfiguration!$B$3,1,Konfiguration!$B$4),".",AA104,COUNTIF($AB$2:$AB$9,AA104)+COUNTIF(AA$2:AA104,AA104)),""),"")</f>
        <v/>
      </c>
      <c r="G104" s="17" t="str">
        <f>IF(A104&lt;&gt;"",IF(B104&lt;&gt;"",CONCATENATE(MID(Konfiguration!$B$3,1,Konfiguration!$B$4),".",AA104,COUNTIF($AB$2:$AB$9,AA104)+COUNTIF(AA$2:AA104,AA104),"@",Konfiguration!$B$5),""),"")</f>
        <v/>
      </c>
      <c r="AA104" s="9" t="str">
        <f>IF(Konfiguration!$B$14=static_data!$A$7,IF(C104=static_data!$A$3,CONCATENATE(static_data!$A$19,LOWER(MID(B104,1,Konfiguration!$B$12)),LOWER(MID(A104,1,Konfiguration!$B$13))), IF(C104=static_data!$A$4,CONCATENATE(static_data!$A$20,LOWER(MID(B104,1,Konfiguration!$B$12)),LOWER(MID(A104,1,Konfiguration!$B$13))),CONCATENATE(LOWER(MID(B104,1,Konfiguration!$B$12)),LOWER(MID(A104,1,Konfiguration!$B$13))))),CONCATENATE(LOWER(MID(B104,1,Konfiguration!$B$12)),LOWER(MID(A104,1,Konfiguration!$B$13))))</f>
        <v/>
      </c>
    </row>
    <row r="105" ht="15.75" customHeight="1">
      <c r="A105" s="18"/>
      <c r="B105" s="18"/>
      <c r="C105" s="18"/>
      <c r="D105" s="17" t="str">
        <f t="shared" si="1"/>
        <v/>
      </c>
      <c r="E105" s="17" t="str">
        <f>IF(A105&lt;&gt;"",IF(B105&lt;&gt;"",CONCATENATE(MID(Konfiguration!$B$3,1,Konfiguration!$B$4)),""),"")</f>
        <v/>
      </c>
      <c r="F105" s="17" t="str">
        <f>IF(A105&lt;&gt;"",IF(B105&lt;&gt;"",CONCATENATE(MID(Konfiguration!$B$3,1,Konfiguration!$B$4),".",AA105,COUNTIF($AB$2:$AB$9,AA105)+COUNTIF(AA$2:AA105,AA105)),""),"")</f>
        <v/>
      </c>
      <c r="G105" s="17" t="str">
        <f>IF(A105&lt;&gt;"",IF(B105&lt;&gt;"",CONCATENATE(MID(Konfiguration!$B$3,1,Konfiguration!$B$4),".",AA105,COUNTIF($AB$2:$AB$9,AA105)+COUNTIF(AA$2:AA105,AA105),"@",Konfiguration!$B$5),""),"")</f>
        <v/>
      </c>
      <c r="AA105" s="9" t="str">
        <f>IF(Konfiguration!$B$14=static_data!$A$7,IF(C105=static_data!$A$3,CONCATENATE(static_data!$A$19,LOWER(MID(B105,1,Konfiguration!$B$12)),LOWER(MID(A105,1,Konfiguration!$B$13))), IF(C105=static_data!$A$4,CONCATENATE(static_data!$A$20,LOWER(MID(B105,1,Konfiguration!$B$12)),LOWER(MID(A105,1,Konfiguration!$B$13))),CONCATENATE(LOWER(MID(B105,1,Konfiguration!$B$12)),LOWER(MID(A105,1,Konfiguration!$B$13))))),CONCATENATE(LOWER(MID(B105,1,Konfiguration!$B$12)),LOWER(MID(A105,1,Konfiguration!$B$13))))</f>
        <v/>
      </c>
    </row>
    <row r="106" ht="15.75" customHeight="1">
      <c r="A106" s="18"/>
      <c r="B106" s="18"/>
      <c r="C106" s="18"/>
      <c r="D106" s="17" t="str">
        <f t="shared" si="1"/>
        <v/>
      </c>
      <c r="E106" s="17" t="str">
        <f>IF(A106&lt;&gt;"",IF(B106&lt;&gt;"",CONCATENATE(MID(Konfiguration!$B$3,1,Konfiguration!$B$4)),""),"")</f>
        <v/>
      </c>
      <c r="F106" s="17" t="str">
        <f>IF(A106&lt;&gt;"",IF(B106&lt;&gt;"",CONCATENATE(MID(Konfiguration!$B$3,1,Konfiguration!$B$4),".",AA106,COUNTIF($AB$2:$AB$9,AA106)+COUNTIF(AA$2:AA106,AA106)),""),"")</f>
        <v/>
      </c>
      <c r="G106" s="17" t="str">
        <f>IF(A106&lt;&gt;"",IF(B106&lt;&gt;"",CONCATENATE(MID(Konfiguration!$B$3,1,Konfiguration!$B$4),".",AA106,COUNTIF($AB$2:$AB$9,AA106)+COUNTIF(AA$2:AA106,AA106),"@",Konfiguration!$B$5),""),"")</f>
        <v/>
      </c>
      <c r="AA106" s="9" t="str">
        <f>IF(Konfiguration!$B$14=static_data!$A$7,IF(C106=static_data!$A$3,CONCATENATE(static_data!$A$19,LOWER(MID(B106,1,Konfiguration!$B$12)),LOWER(MID(A106,1,Konfiguration!$B$13))), IF(C106=static_data!$A$4,CONCATENATE(static_data!$A$20,LOWER(MID(B106,1,Konfiguration!$B$12)),LOWER(MID(A106,1,Konfiguration!$B$13))),CONCATENATE(LOWER(MID(B106,1,Konfiguration!$B$12)),LOWER(MID(A106,1,Konfiguration!$B$13))))),CONCATENATE(LOWER(MID(B106,1,Konfiguration!$B$12)),LOWER(MID(A106,1,Konfiguration!$B$13))))</f>
        <v/>
      </c>
    </row>
    <row r="107" ht="15.75" customHeight="1">
      <c r="A107" s="18"/>
      <c r="B107" s="18"/>
      <c r="C107" s="18"/>
      <c r="D107" s="17" t="str">
        <f t="shared" si="1"/>
        <v/>
      </c>
      <c r="E107" s="17" t="str">
        <f>IF(A107&lt;&gt;"",IF(B107&lt;&gt;"",CONCATENATE(MID(Konfiguration!$B$3,1,Konfiguration!$B$4)),""),"")</f>
        <v/>
      </c>
      <c r="F107" s="17" t="str">
        <f>IF(A107&lt;&gt;"",IF(B107&lt;&gt;"",CONCATENATE(MID(Konfiguration!$B$3,1,Konfiguration!$B$4),".",AA107,COUNTIF($AB$2:$AB$9,AA107)+COUNTIF(AA$2:AA107,AA107)),""),"")</f>
        <v/>
      </c>
      <c r="G107" s="17" t="str">
        <f>IF(A107&lt;&gt;"",IF(B107&lt;&gt;"",CONCATENATE(MID(Konfiguration!$B$3,1,Konfiguration!$B$4),".",AA107,COUNTIF($AB$2:$AB$9,AA107)+COUNTIF(AA$2:AA107,AA107),"@",Konfiguration!$B$5),""),"")</f>
        <v/>
      </c>
      <c r="AA107" s="9" t="str">
        <f>IF(Konfiguration!$B$14=static_data!$A$7,IF(C107=static_data!$A$3,CONCATENATE(static_data!$A$19,LOWER(MID(B107,1,Konfiguration!$B$12)),LOWER(MID(A107,1,Konfiguration!$B$13))), IF(C107=static_data!$A$4,CONCATENATE(static_data!$A$20,LOWER(MID(B107,1,Konfiguration!$B$12)),LOWER(MID(A107,1,Konfiguration!$B$13))),CONCATENATE(LOWER(MID(B107,1,Konfiguration!$B$12)),LOWER(MID(A107,1,Konfiguration!$B$13))))),CONCATENATE(LOWER(MID(B107,1,Konfiguration!$B$12)),LOWER(MID(A107,1,Konfiguration!$B$13))))</f>
        <v/>
      </c>
    </row>
    <row r="108" ht="15.75" customHeight="1">
      <c r="A108" s="18"/>
      <c r="B108" s="18"/>
      <c r="C108" s="18"/>
      <c r="D108" s="17" t="str">
        <f t="shared" si="1"/>
        <v/>
      </c>
      <c r="E108" s="17" t="str">
        <f>IF(A108&lt;&gt;"",IF(B108&lt;&gt;"",CONCATENATE(MID(Konfiguration!$B$3,1,Konfiguration!$B$4)),""),"")</f>
        <v/>
      </c>
      <c r="F108" s="17" t="str">
        <f>IF(A108&lt;&gt;"",IF(B108&lt;&gt;"",CONCATENATE(MID(Konfiguration!$B$3,1,Konfiguration!$B$4),".",AA108,COUNTIF($AB$2:$AB$9,AA108)+COUNTIF(AA$2:AA108,AA108)),""),"")</f>
        <v/>
      </c>
      <c r="G108" s="17" t="str">
        <f>IF(A108&lt;&gt;"",IF(B108&lt;&gt;"",CONCATENATE(MID(Konfiguration!$B$3,1,Konfiguration!$B$4),".",AA108,COUNTIF($AB$2:$AB$9,AA108)+COUNTIF(AA$2:AA108,AA108),"@",Konfiguration!$B$5),""),"")</f>
        <v/>
      </c>
      <c r="AA108" s="9" t="str">
        <f>IF(Konfiguration!$B$14=static_data!$A$7,IF(C108=static_data!$A$3,CONCATENATE(static_data!$A$19,LOWER(MID(B108,1,Konfiguration!$B$12)),LOWER(MID(A108,1,Konfiguration!$B$13))), IF(C108=static_data!$A$4,CONCATENATE(static_data!$A$20,LOWER(MID(B108,1,Konfiguration!$B$12)),LOWER(MID(A108,1,Konfiguration!$B$13))),CONCATENATE(LOWER(MID(B108,1,Konfiguration!$B$12)),LOWER(MID(A108,1,Konfiguration!$B$13))))),CONCATENATE(LOWER(MID(B108,1,Konfiguration!$B$12)),LOWER(MID(A108,1,Konfiguration!$B$13))))</f>
        <v/>
      </c>
    </row>
    <row r="109" ht="15.75" customHeight="1">
      <c r="A109" s="18"/>
      <c r="B109" s="18"/>
      <c r="C109" s="18"/>
      <c r="D109" s="17" t="str">
        <f t="shared" si="1"/>
        <v/>
      </c>
      <c r="E109" s="17" t="str">
        <f>IF(A109&lt;&gt;"",IF(B109&lt;&gt;"",CONCATENATE(MID(Konfiguration!$B$3,1,Konfiguration!$B$4)),""),"")</f>
        <v/>
      </c>
      <c r="F109" s="17" t="str">
        <f>IF(A109&lt;&gt;"",IF(B109&lt;&gt;"",CONCATENATE(MID(Konfiguration!$B$3,1,Konfiguration!$B$4),".",AA109,COUNTIF($AB$2:$AB$9,AA109)+COUNTIF(AA$2:AA109,AA109)),""),"")</f>
        <v/>
      </c>
      <c r="G109" s="17" t="str">
        <f>IF(A109&lt;&gt;"",IF(B109&lt;&gt;"",CONCATENATE(MID(Konfiguration!$B$3,1,Konfiguration!$B$4),".",AA109,COUNTIF($AB$2:$AB$9,AA109)+COUNTIF(AA$2:AA109,AA109),"@",Konfiguration!$B$5),""),"")</f>
        <v/>
      </c>
      <c r="AA109" s="9" t="str">
        <f>IF(Konfiguration!$B$14=static_data!$A$7,IF(C109=static_data!$A$3,CONCATENATE(static_data!$A$19,LOWER(MID(B109,1,Konfiguration!$B$12)),LOWER(MID(A109,1,Konfiguration!$B$13))), IF(C109=static_data!$A$4,CONCATENATE(static_data!$A$20,LOWER(MID(B109,1,Konfiguration!$B$12)),LOWER(MID(A109,1,Konfiguration!$B$13))),CONCATENATE(LOWER(MID(B109,1,Konfiguration!$B$12)),LOWER(MID(A109,1,Konfiguration!$B$13))))),CONCATENATE(LOWER(MID(B109,1,Konfiguration!$B$12)),LOWER(MID(A109,1,Konfiguration!$B$13))))</f>
        <v/>
      </c>
    </row>
    <row r="110" ht="15.75" customHeight="1">
      <c r="A110" s="18"/>
      <c r="B110" s="18"/>
      <c r="C110" s="18"/>
      <c r="D110" s="17" t="str">
        <f t="shared" si="1"/>
        <v/>
      </c>
      <c r="E110" s="17" t="str">
        <f>IF(A110&lt;&gt;"",IF(B110&lt;&gt;"",CONCATENATE(MID(Konfiguration!$B$3,1,Konfiguration!$B$4)),""),"")</f>
        <v/>
      </c>
      <c r="F110" s="17" t="str">
        <f>IF(A110&lt;&gt;"",IF(B110&lt;&gt;"",CONCATENATE(MID(Konfiguration!$B$3,1,Konfiguration!$B$4),".",AA110,COUNTIF($AB$2:$AB$9,AA110)+COUNTIF(AA$2:AA110,AA110)),""),"")</f>
        <v/>
      </c>
      <c r="G110" s="17" t="str">
        <f>IF(A110&lt;&gt;"",IF(B110&lt;&gt;"",CONCATENATE(MID(Konfiguration!$B$3,1,Konfiguration!$B$4),".",AA110,COUNTIF($AB$2:$AB$9,AA110)+COUNTIF(AA$2:AA110,AA110),"@",Konfiguration!$B$5),""),"")</f>
        <v/>
      </c>
      <c r="AA110" s="9" t="str">
        <f>IF(Konfiguration!$B$14=static_data!$A$7,IF(C110=static_data!$A$3,CONCATENATE(static_data!$A$19,LOWER(MID(B110,1,Konfiguration!$B$12)),LOWER(MID(A110,1,Konfiguration!$B$13))), IF(C110=static_data!$A$4,CONCATENATE(static_data!$A$20,LOWER(MID(B110,1,Konfiguration!$B$12)),LOWER(MID(A110,1,Konfiguration!$B$13))),CONCATENATE(LOWER(MID(B110,1,Konfiguration!$B$12)),LOWER(MID(A110,1,Konfiguration!$B$13))))),CONCATENATE(LOWER(MID(B110,1,Konfiguration!$B$12)),LOWER(MID(A110,1,Konfiguration!$B$13))))</f>
        <v/>
      </c>
    </row>
    <row r="111" ht="15.75" customHeight="1">
      <c r="A111" s="18"/>
      <c r="B111" s="18"/>
      <c r="C111" s="18"/>
      <c r="D111" s="17" t="str">
        <f t="shared" si="1"/>
        <v/>
      </c>
      <c r="E111" s="17" t="str">
        <f>IF(A111&lt;&gt;"",IF(B111&lt;&gt;"",CONCATENATE(MID(Konfiguration!$B$3,1,Konfiguration!$B$4)),""),"")</f>
        <v/>
      </c>
      <c r="F111" s="17" t="str">
        <f>IF(A111&lt;&gt;"",IF(B111&lt;&gt;"",CONCATENATE(MID(Konfiguration!$B$3,1,Konfiguration!$B$4),".",AA111,COUNTIF($AB$2:$AB$9,AA111)+COUNTIF(AA$2:AA111,AA111)),""),"")</f>
        <v/>
      </c>
      <c r="G111" s="17" t="str">
        <f>IF(A111&lt;&gt;"",IF(B111&lt;&gt;"",CONCATENATE(MID(Konfiguration!$B$3,1,Konfiguration!$B$4),".",AA111,COUNTIF($AB$2:$AB$9,AA111)+COUNTIF(AA$2:AA111,AA111),"@",Konfiguration!$B$5),""),"")</f>
        <v/>
      </c>
      <c r="AA111" s="9" t="str">
        <f>IF(Konfiguration!$B$14=static_data!$A$7,IF(C111=static_data!$A$3,CONCATENATE(static_data!$A$19,LOWER(MID(B111,1,Konfiguration!$B$12)),LOWER(MID(A111,1,Konfiguration!$B$13))), IF(C111=static_data!$A$4,CONCATENATE(static_data!$A$20,LOWER(MID(B111,1,Konfiguration!$B$12)),LOWER(MID(A111,1,Konfiguration!$B$13))),CONCATENATE(LOWER(MID(B111,1,Konfiguration!$B$12)),LOWER(MID(A111,1,Konfiguration!$B$13))))),CONCATENATE(LOWER(MID(B111,1,Konfiguration!$B$12)),LOWER(MID(A111,1,Konfiguration!$B$13))))</f>
        <v/>
      </c>
    </row>
    <row r="112" ht="15.75" customHeight="1">
      <c r="A112" s="18"/>
      <c r="B112" s="18"/>
      <c r="C112" s="18"/>
      <c r="D112" s="17" t="str">
        <f t="shared" si="1"/>
        <v/>
      </c>
      <c r="E112" s="17" t="str">
        <f>IF(A112&lt;&gt;"",IF(B112&lt;&gt;"",CONCATENATE(MID(Konfiguration!$B$3,1,Konfiguration!$B$4)),""),"")</f>
        <v/>
      </c>
      <c r="F112" s="17" t="str">
        <f>IF(A112&lt;&gt;"",IF(B112&lt;&gt;"",CONCATENATE(MID(Konfiguration!$B$3,1,Konfiguration!$B$4),".",AA112,COUNTIF($AB$2:$AB$9,AA112)+COUNTIF(AA$2:AA112,AA112)),""),"")</f>
        <v/>
      </c>
      <c r="G112" s="17" t="str">
        <f>IF(A112&lt;&gt;"",IF(B112&lt;&gt;"",CONCATENATE(MID(Konfiguration!$B$3,1,Konfiguration!$B$4),".",AA112,COUNTIF($AB$2:$AB$9,AA112)+COUNTIF(AA$2:AA112,AA112),"@",Konfiguration!$B$5),""),"")</f>
        <v/>
      </c>
      <c r="AA112" s="9" t="str">
        <f>IF(Konfiguration!$B$14=static_data!$A$7,IF(C112=static_data!$A$3,CONCATENATE(static_data!$A$19,LOWER(MID(B112,1,Konfiguration!$B$12)),LOWER(MID(A112,1,Konfiguration!$B$13))), IF(C112=static_data!$A$4,CONCATENATE(static_data!$A$20,LOWER(MID(B112,1,Konfiguration!$B$12)),LOWER(MID(A112,1,Konfiguration!$B$13))),CONCATENATE(LOWER(MID(B112,1,Konfiguration!$B$12)),LOWER(MID(A112,1,Konfiguration!$B$13))))),CONCATENATE(LOWER(MID(B112,1,Konfiguration!$B$12)),LOWER(MID(A112,1,Konfiguration!$B$13))))</f>
        <v/>
      </c>
    </row>
    <row r="113" ht="15.75" customHeight="1">
      <c r="A113" s="18"/>
      <c r="B113" s="18"/>
      <c r="C113" s="18"/>
      <c r="D113" s="17" t="str">
        <f t="shared" si="1"/>
        <v/>
      </c>
      <c r="E113" s="17" t="str">
        <f>IF(A113&lt;&gt;"",IF(B113&lt;&gt;"",CONCATENATE(MID(Konfiguration!$B$3,1,Konfiguration!$B$4)),""),"")</f>
        <v/>
      </c>
      <c r="F113" s="17" t="str">
        <f>IF(A113&lt;&gt;"",IF(B113&lt;&gt;"",CONCATENATE(MID(Konfiguration!$B$3,1,Konfiguration!$B$4),".",AA113,COUNTIF($AB$2:$AB$9,AA113)+COUNTIF(AA$2:AA113,AA113)),""),"")</f>
        <v/>
      </c>
      <c r="G113" s="17" t="str">
        <f>IF(A113&lt;&gt;"",IF(B113&lt;&gt;"",CONCATENATE(MID(Konfiguration!$B$3,1,Konfiguration!$B$4),".",AA113,COUNTIF($AB$2:$AB$9,AA113)+COUNTIF(AA$2:AA113,AA113),"@",Konfiguration!$B$5),""),"")</f>
        <v/>
      </c>
      <c r="AA113" s="9" t="str">
        <f>IF(Konfiguration!$B$14=static_data!$A$7,IF(C113=static_data!$A$3,CONCATENATE(static_data!$A$19,LOWER(MID(B113,1,Konfiguration!$B$12)),LOWER(MID(A113,1,Konfiguration!$B$13))), IF(C113=static_data!$A$4,CONCATENATE(static_data!$A$20,LOWER(MID(B113,1,Konfiguration!$B$12)),LOWER(MID(A113,1,Konfiguration!$B$13))),CONCATENATE(LOWER(MID(B113,1,Konfiguration!$B$12)),LOWER(MID(A113,1,Konfiguration!$B$13))))),CONCATENATE(LOWER(MID(B113,1,Konfiguration!$B$12)),LOWER(MID(A113,1,Konfiguration!$B$13))))</f>
        <v/>
      </c>
    </row>
    <row r="114" ht="15.75" customHeight="1">
      <c r="A114" s="18"/>
      <c r="B114" s="18"/>
      <c r="C114" s="18"/>
      <c r="D114" s="17" t="str">
        <f t="shared" si="1"/>
        <v/>
      </c>
      <c r="E114" s="17" t="str">
        <f>IF(A114&lt;&gt;"",IF(B114&lt;&gt;"",CONCATENATE(MID(Konfiguration!$B$3,1,Konfiguration!$B$4)),""),"")</f>
        <v/>
      </c>
      <c r="F114" s="17" t="str">
        <f>IF(A114&lt;&gt;"",IF(B114&lt;&gt;"",CONCATENATE(MID(Konfiguration!$B$3,1,Konfiguration!$B$4),".",AA114,COUNTIF($AB$2:$AB$9,AA114)+COUNTIF(AA$2:AA114,AA114)),""),"")</f>
        <v/>
      </c>
      <c r="G114" s="17" t="str">
        <f>IF(A114&lt;&gt;"",IF(B114&lt;&gt;"",CONCATENATE(MID(Konfiguration!$B$3,1,Konfiguration!$B$4),".",AA114,COUNTIF($AB$2:$AB$9,AA114)+COUNTIF(AA$2:AA114,AA114),"@",Konfiguration!$B$5),""),"")</f>
        <v/>
      </c>
      <c r="AA114" s="9" t="str">
        <f>IF(Konfiguration!$B$14=static_data!$A$7,IF(C114=static_data!$A$3,CONCATENATE(static_data!$A$19,LOWER(MID(B114,1,Konfiguration!$B$12)),LOWER(MID(A114,1,Konfiguration!$B$13))), IF(C114=static_data!$A$4,CONCATENATE(static_data!$A$20,LOWER(MID(B114,1,Konfiguration!$B$12)),LOWER(MID(A114,1,Konfiguration!$B$13))),CONCATENATE(LOWER(MID(B114,1,Konfiguration!$B$12)),LOWER(MID(A114,1,Konfiguration!$B$13))))),CONCATENATE(LOWER(MID(B114,1,Konfiguration!$B$12)),LOWER(MID(A114,1,Konfiguration!$B$13))))</f>
        <v/>
      </c>
    </row>
    <row r="115" ht="15.75" customHeight="1">
      <c r="A115" s="18"/>
      <c r="B115" s="18"/>
      <c r="C115" s="18"/>
      <c r="D115" s="17" t="str">
        <f t="shared" si="1"/>
        <v/>
      </c>
      <c r="E115" s="17" t="str">
        <f>IF(A115&lt;&gt;"",IF(B115&lt;&gt;"",CONCATENATE(MID(Konfiguration!$B$3,1,Konfiguration!$B$4)),""),"")</f>
        <v/>
      </c>
      <c r="F115" s="17" t="str">
        <f>IF(A115&lt;&gt;"",IF(B115&lt;&gt;"",CONCATENATE(MID(Konfiguration!$B$3,1,Konfiguration!$B$4),".",AA115,COUNTIF($AB$2:$AB$9,AA115)+COUNTIF(AA$2:AA115,AA115)),""),"")</f>
        <v/>
      </c>
      <c r="G115" s="17" t="str">
        <f>IF(A115&lt;&gt;"",IF(B115&lt;&gt;"",CONCATENATE(MID(Konfiguration!$B$3,1,Konfiguration!$B$4),".",AA115,COUNTIF($AB$2:$AB$9,AA115)+COUNTIF(AA$2:AA115,AA115),"@",Konfiguration!$B$5),""),"")</f>
        <v/>
      </c>
      <c r="AA115" s="9" t="str">
        <f>IF(Konfiguration!$B$14=static_data!$A$7,IF(C115=static_data!$A$3,CONCATENATE(static_data!$A$19,LOWER(MID(B115,1,Konfiguration!$B$12)),LOWER(MID(A115,1,Konfiguration!$B$13))), IF(C115=static_data!$A$4,CONCATENATE(static_data!$A$20,LOWER(MID(B115,1,Konfiguration!$B$12)),LOWER(MID(A115,1,Konfiguration!$B$13))),CONCATENATE(LOWER(MID(B115,1,Konfiguration!$B$12)),LOWER(MID(A115,1,Konfiguration!$B$13))))),CONCATENATE(LOWER(MID(B115,1,Konfiguration!$B$12)),LOWER(MID(A115,1,Konfiguration!$B$13))))</f>
        <v/>
      </c>
    </row>
    <row r="116" ht="15.75" customHeight="1">
      <c r="A116" s="18"/>
      <c r="B116" s="18"/>
      <c r="C116" s="18"/>
      <c r="D116" s="17" t="str">
        <f t="shared" si="1"/>
        <v/>
      </c>
      <c r="E116" s="17" t="str">
        <f>IF(A116&lt;&gt;"",IF(B116&lt;&gt;"",CONCATENATE(MID(Konfiguration!$B$3,1,Konfiguration!$B$4)),""),"")</f>
        <v/>
      </c>
      <c r="F116" s="17" t="str">
        <f>IF(A116&lt;&gt;"",IF(B116&lt;&gt;"",CONCATENATE(MID(Konfiguration!$B$3,1,Konfiguration!$B$4),".",AA116,COUNTIF($AB$2:$AB$9,AA116)+COUNTIF(AA$2:AA116,AA116)),""),"")</f>
        <v/>
      </c>
      <c r="G116" s="17" t="str">
        <f>IF(A116&lt;&gt;"",IF(B116&lt;&gt;"",CONCATENATE(MID(Konfiguration!$B$3,1,Konfiguration!$B$4),".",AA116,COUNTIF($AB$2:$AB$9,AA116)+COUNTIF(AA$2:AA116,AA116),"@",Konfiguration!$B$5),""),"")</f>
        <v/>
      </c>
      <c r="AA116" s="9" t="str">
        <f>IF(Konfiguration!$B$14=static_data!$A$7,IF(C116=static_data!$A$3,CONCATENATE(static_data!$A$19,LOWER(MID(B116,1,Konfiguration!$B$12)),LOWER(MID(A116,1,Konfiguration!$B$13))), IF(C116=static_data!$A$4,CONCATENATE(static_data!$A$20,LOWER(MID(B116,1,Konfiguration!$B$12)),LOWER(MID(A116,1,Konfiguration!$B$13))),CONCATENATE(LOWER(MID(B116,1,Konfiguration!$B$12)),LOWER(MID(A116,1,Konfiguration!$B$13))))),CONCATENATE(LOWER(MID(B116,1,Konfiguration!$B$12)),LOWER(MID(A116,1,Konfiguration!$B$13))))</f>
        <v/>
      </c>
    </row>
    <row r="117" ht="15.75" customHeight="1">
      <c r="A117" s="18"/>
      <c r="B117" s="18"/>
      <c r="C117" s="18"/>
      <c r="D117" s="17" t="str">
        <f t="shared" si="1"/>
        <v/>
      </c>
      <c r="E117" s="17" t="str">
        <f>IF(A117&lt;&gt;"",IF(B117&lt;&gt;"",CONCATENATE(MID(Konfiguration!$B$3,1,Konfiguration!$B$4)),""),"")</f>
        <v/>
      </c>
      <c r="F117" s="17" t="str">
        <f>IF(A117&lt;&gt;"",IF(B117&lt;&gt;"",CONCATENATE(MID(Konfiguration!$B$3,1,Konfiguration!$B$4),".",AA117,COUNTIF($AB$2:$AB$9,AA117)+COUNTIF(AA$2:AA117,AA117)),""),"")</f>
        <v/>
      </c>
      <c r="G117" s="17" t="str">
        <f>IF(A117&lt;&gt;"",IF(B117&lt;&gt;"",CONCATENATE(MID(Konfiguration!$B$3,1,Konfiguration!$B$4),".",AA117,COUNTIF($AB$2:$AB$9,AA117)+COUNTIF(AA$2:AA117,AA117),"@",Konfiguration!$B$5),""),"")</f>
        <v/>
      </c>
      <c r="AA117" s="9" t="str">
        <f>IF(Konfiguration!$B$14=static_data!$A$7,IF(C117=static_data!$A$3,CONCATENATE(static_data!$A$19,LOWER(MID(B117,1,Konfiguration!$B$12)),LOWER(MID(A117,1,Konfiguration!$B$13))), IF(C117=static_data!$A$4,CONCATENATE(static_data!$A$20,LOWER(MID(B117,1,Konfiguration!$B$12)),LOWER(MID(A117,1,Konfiguration!$B$13))),CONCATENATE(LOWER(MID(B117,1,Konfiguration!$B$12)),LOWER(MID(A117,1,Konfiguration!$B$13))))),CONCATENATE(LOWER(MID(B117,1,Konfiguration!$B$12)),LOWER(MID(A117,1,Konfiguration!$B$13))))</f>
        <v/>
      </c>
    </row>
    <row r="118" ht="15.75" customHeight="1">
      <c r="A118" s="18"/>
      <c r="B118" s="18"/>
      <c r="C118" s="18"/>
      <c r="D118" s="17" t="str">
        <f t="shared" si="1"/>
        <v/>
      </c>
      <c r="E118" s="17" t="str">
        <f>IF(A118&lt;&gt;"",IF(B118&lt;&gt;"",CONCATENATE(MID(Konfiguration!$B$3,1,Konfiguration!$B$4)),""),"")</f>
        <v/>
      </c>
      <c r="F118" s="17" t="str">
        <f>IF(A118&lt;&gt;"",IF(B118&lt;&gt;"",CONCATENATE(MID(Konfiguration!$B$3,1,Konfiguration!$B$4),".",AA118,COUNTIF($AB$2:$AB$9,AA118)+COUNTIF(AA$2:AA118,AA118)),""),"")</f>
        <v/>
      </c>
      <c r="G118" s="17" t="str">
        <f>IF(A118&lt;&gt;"",IF(B118&lt;&gt;"",CONCATENATE(MID(Konfiguration!$B$3,1,Konfiguration!$B$4),".",AA118,COUNTIF($AB$2:$AB$9,AA118)+COUNTIF(AA$2:AA118,AA118),"@",Konfiguration!$B$5),""),"")</f>
        <v/>
      </c>
      <c r="AA118" s="9" t="str">
        <f>IF(Konfiguration!$B$14=static_data!$A$7,IF(C118=static_data!$A$3,CONCATENATE(static_data!$A$19,LOWER(MID(B118,1,Konfiguration!$B$12)),LOWER(MID(A118,1,Konfiguration!$B$13))), IF(C118=static_data!$A$4,CONCATENATE(static_data!$A$20,LOWER(MID(B118,1,Konfiguration!$B$12)),LOWER(MID(A118,1,Konfiguration!$B$13))),CONCATENATE(LOWER(MID(B118,1,Konfiguration!$B$12)),LOWER(MID(A118,1,Konfiguration!$B$13))))),CONCATENATE(LOWER(MID(B118,1,Konfiguration!$B$12)),LOWER(MID(A118,1,Konfiguration!$B$13))))</f>
        <v/>
      </c>
    </row>
    <row r="119" ht="15.75" customHeight="1">
      <c r="A119" s="18"/>
      <c r="B119" s="18"/>
      <c r="C119" s="18"/>
      <c r="D119" s="17" t="str">
        <f t="shared" si="1"/>
        <v/>
      </c>
      <c r="E119" s="17" t="str">
        <f>IF(A119&lt;&gt;"",IF(B119&lt;&gt;"",CONCATENATE(MID(Konfiguration!$B$3,1,Konfiguration!$B$4)),""),"")</f>
        <v/>
      </c>
      <c r="F119" s="17" t="str">
        <f>IF(A119&lt;&gt;"",IF(B119&lt;&gt;"",CONCATENATE(MID(Konfiguration!$B$3,1,Konfiguration!$B$4),".",AA119,COUNTIF($AB$2:$AB$9,AA119)+COUNTIF(AA$2:AA119,AA119)),""),"")</f>
        <v/>
      </c>
      <c r="G119" s="17" t="str">
        <f>IF(A119&lt;&gt;"",IF(B119&lt;&gt;"",CONCATENATE(MID(Konfiguration!$B$3,1,Konfiguration!$B$4),".",AA119,COUNTIF($AB$2:$AB$9,AA119)+COUNTIF(AA$2:AA119,AA119),"@",Konfiguration!$B$5),""),"")</f>
        <v/>
      </c>
      <c r="AA119" s="9" t="str">
        <f>IF(Konfiguration!$B$14=static_data!$A$7,IF(C119=static_data!$A$3,CONCATENATE(static_data!$A$19,LOWER(MID(B119,1,Konfiguration!$B$12)),LOWER(MID(A119,1,Konfiguration!$B$13))), IF(C119=static_data!$A$4,CONCATENATE(static_data!$A$20,LOWER(MID(B119,1,Konfiguration!$B$12)),LOWER(MID(A119,1,Konfiguration!$B$13))),CONCATENATE(LOWER(MID(B119,1,Konfiguration!$B$12)),LOWER(MID(A119,1,Konfiguration!$B$13))))),CONCATENATE(LOWER(MID(B119,1,Konfiguration!$B$12)),LOWER(MID(A119,1,Konfiguration!$B$13))))</f>
        <v/>
      </c>
    </row>
    <row r="120" ht="15.75" customHeight="1">
      <c r="A120" s="18"/>
      <c r="B120" s="18"/>
      <c r="C120" s="18"/>
      <c r="D120" s="17" t="str">
        <f t="shared" si="1"/>
        <v/>
      </c>
      <c r="E120" s="17" t="str">
        <f>IF(A120&lt;&gt;"",IF(B120&lt;&gt;"",CONCATENATE(MID(Konfiguration!$B$3,1,Konfiguration!$B$4)),""),"")</f>
        <v/>
      </c>
      <c r="F120" s="17" t="str">
        <f>IF(A120&lt;&gt;"",IF(B120&lt;&gt;"",CONCATENATE(MID(Konfiguration!$B$3,1,Konfiguration!$B$4),".",AA120,COUNTIF($AB$2:$AB$9,AA120)+COUNTIF(AA$2:AA120,AA120)),""),"")</f>
        <v/>
      </c>
      <c r="G120" s="17" t="str">
        <f>IF(A120&lt;&gt;"",IF(B120&lt;&gt;"",CONCATENATE(MID(Konfiguration!$B$3,1,Konfiguration!$B$4),".",AA120,COUNTIF($AB$2:$AB$9,AA120)+COUNTIF(AA$2:AA120,AA120),"@",Konfiguration!$B$5),""),"")</f>
        <v/>
      </c>
      <c r="AA120" s="9" t="str">
        <f>IF(Konfiguration!$B$14=static_data!$A$7,IF(C120=static_data!$A$3,CONCATENATE(static_data!$A$19,LOWER(MID(B120,1,Konfiguration!$B$12)),LOWER(MID(A120,1,Konfiguration!$B$13))), IF(C120=static_data!$A$4,CONCATENATE(static_data!$A$20,LOWER(MID(B120,1,Konfiguration!$B$12)),LOWER(MID(A120,1,Konfiguration!$B$13))),CONCATENATE(LOWER(MID(B120,1,Konfiguration!$B$12)),LOWER(MID(A120,1,Konfiguration!$B$13))))),CONCATENATE(LOWER(MID(B120,1,Konfiguration!$B$12)),LOWER(MID(A120,1,Konfiguration!$B$13))))</f>
        <v/>
      </c>
    </row>
    <row r="121" ht="15.75" customHeight="1">
      <c r="A121" s="18"/>
      <c r="B121" s="18"/>
      <c r="C121" s="18"/>
      <c r="D121" s="17" t="str">
        <f t="shared" si="1"/>
        <v/>
      </c>
      <c r="E121" s="17" t="str">
        <f>IF(A121&lt;&gt;"",IF(B121&lt;&gt;"",CONCATENATE(MID(Konfiguration!$B$3,1,Konfiguration!$B$4)),""),"")</f>
        <v/>
      </c>
      <c r="F121" s="17" t="str">
        <f>IF(A121&lt;&gt;"",IF(B121&lt;&gt;"",CONCATENATE(MID(Konfiguration!$B$3,1,Konfiguration!$B$4),".",AA121,COUNTIF($AB$2:$AB$9,AA121)+COUNTIF(AA$2:AA121,AA121)),""),"")</f>
        <v/>
      </c>
      <c r="G121" s="17" t="str">
        <f>IF(A121&lt;&gt;"",IF(B121&lt;&gt;"",CONCATENATE(MID(Konfiguration!$B$3,1,Konfiguration!$B$4),".",AA121,COUNTIF($AB$2:$AB$9,AA121)+COUNTIF(AA$2:AA121,AA121),"@",Konfiguration!$B$5),""),"")</f>
        <v/>
      </c>
      <c r="AA121" s="9" t="str">
        <f>IF(Konfiguration!$B$14=static_data!$A$7,IF(C121=static_data!$A$3,CONCATENATE(static_data!$A$19,LOWER(MID(B121,1,Konfiguration!$B$12)),LOWER(MID(A121,1,Konfiguration!$B$13))), IF(C121=static_data!$A$4,CONCATENATE(static_data!$A$20,LOWER(MID(B121,1,Konfiguration!$B$12)),LOWER(MID(A121,1,Konfiguration!$B$13))),CONCATENATE(LOWER(MID(B121,1,Konfiguration!$B$12)),LOWER(MID(A121,1,Konfiguration!$B$13))))),CONCATENATE(LOWER(MID(B121,1,Konfiguration!$B$12)),LOWER(MID(A121,1,Konfiguration!$B$13))))</f>
        <v/>
      </c>
    </row>
    <row r="122" ht="15.75" customHeight="1">
      <c r="A122" s="18"/>
      <c r="B122" s="18"/>
      <c r="C122" s="18"/>
      <c r="D122" s="17" t="str">
        <f t="shared" si="1"/>
        <v/>
      </c>
      <c r="E122" s="17" t="str">
        <f>IF(A122&lt;&gt;"",IF(B122&lt;&gt;"",CONCATENATE(MID(Konfiguration!$B$3,1,Konfiguration!$B$4)),""),"")</f>
        <v/>
      </c>
      <c r="F122" s="17" t="str">
        <f>IF(A122&lt;&gt;"",IF(B122&lt;&gt;"",CONCATENATE(MID(Konfiguration!$B$3,1,Konfiguration!$B$4),".",AA122,COUNTIF($AB$2:$AB$9,AA122)+COUNTIF(AA$2:AA122,AA122)),""),"")</f>
        <v/>
      </c>
      <c r="G122" s="17" t="str">
        <f>IF(A122&lt;&gt;"",IF(B122&lt;&gt;"",CONCATENATE(MID(Konfiguration!$B$3,1,Konfiguration!$B$4),".",AA122,COUNTIF($AB$2:$AB$9,AA122)+COUNTIF(AA$2:AA122,AA122),"@",Konfiguration!$B$5),""),"")</f>
        <v/>
      </c>
      <c r="AA122" s="9" t="str">
        <f>IF(Konfiguration!$B$14=static_data!$A$7,IF(C122=static_data!$A$3,CONCATENATE(static_data!$A$19,LOWER(MID(B122,1,Konfiguration!$B$12)),LOWER(MID(A122,1,Konfiguration!$B$13))), IF(C122=static_data!$A$4,CONCATENATE(static_data!$A$20,LOWER(MID(B122,1,Konfiguration!$B$12)),LOWER(MID(A122,1,Konfiguration!$B$13))),CONCATENATE(LOWER(MID(B122,1,Konfiguration!$B$12)),LOWER(MID(A122,1,Konfiguration!$B$13))))),CONCATENATE(LOWER(MID(B122,1,Konfiguration!$B$12)),LOWER(MID(A122,1,Konfiguration!$B$13))))</f>
        <v/>
      </c>
    </row>
    <row r="123" ht="15.75" customHeight="1">
      <c r="A123" s="18"/>
      <c r="B123" s="18"/>
      <c r="C123" s="18"/>
      <c r="D123" s="17" t="str">
        <f t="shared" si="1"/>
        <v/>
      </c>
      <c r="E123" s="17" t="str">
        <f>IF(A123&lt;&gt;"",IF(B123&lt;&gt;"",CONCATENATE(MID(Konfiguration!$B$3,1,Konfiguration!$B$4)),""),"")</f>
        <v/>
      </c>
      <c r="F123" s="17" t="str">
        <f>IF(A123&lt;&gt;"",IF(B123&lt;&gt;"",CONCATENATE(MID(Konfiguration!$B$3,1,Konfiguration!$B$4),".",AA123,COUNTIF($AB$2:$AB$9,AA123)+COUNTIF(AA$2:AA123,AA123)),""),"")</f>
        <v/>
      </c>
      <c r="G123" s="17" t="str">
        <f>IF(A123&lt;&gt;"",IF(B123&lt;&gt;"",CONCATENATE(MID(Konfiguration!$B$3,1,Konfiguration!$B$4),".",AA123,COUNTIF($AB$2:$AB$9,AA123)+COUNTIF(AA$2:AA123,AA123),"@",Konfiguration!$B$5),""),"")</f>
        <v/>
      </c>
      <c r="AA123" s="9" t="str">
        <f>IF(Konfiguration!$B$14=static_data!$A$7,IF(C123=static_data!$A$3,CONCATENATE(static_data!$A$19,LOWER(MID(B123,1,Konfiguration!$B$12)),LOWER(MID(A123,1,Konfiguration!$B$13))), IF(C123=static_data!$A$4,CONCATENATE(static_data!$A$20,LOWER(MID(B123,1,Konfiguration!$B$12)),LOWER(MID(A123,1,Konfiguration!$B$13))),CONCATENATE(LOWER(MID(B123,1,Konfiguration!$B$12)),LOWER(MID(A123,1,Konfiguration!$B$13))))),CONCATENATE(LOWER(MID(B123,1,Konfiguration!$B$12)),LOWER(MID(A123,1,Konfiguration!$B$13))))</f>
        <v/>
      </c>
    </row>
    <row r="124" ht="15.75" customHeight="1">
      <c r="A124" s="18"/>
      <c r="B124" s="18"/>
      <c r="C124" s="18"/>
      <c r="D124" s="17" t="str">
        <f t="shared" si="1"/>
        <v/>
      </c>
      <c r="E124" s="17" t="str">
        <f>IF(A124&lt;&gt;"",IF(B124&lt;&gt;"",CONCATENATE(MID(Konfiguration!$B$3,1,Konfiguration!$B$4)),""),"")</f>
        <v/>
      </c>
      <c r="F124" s="17" t="str">
        <f>IF(A124&lt;&gt;"",IF(B124&lt;&gt;"",CONCATENATE(MID(Konfiguration!$B$3,1,Konfiguration!$B$4),".",AA124,COUNTIF($AB$2:$AB$9,AA124)+COUNTIF(AA$2:AA124,AA124)),""),"")</f>
        <v/>
      </c>
      <c r="G124" s="17" t="str">
        <f>IF(A124&lt;&gt;"",IF(B124&lt;&gt;"",CONCATENATE(MID(Konfiguration!$B$3,1,Konfiguration!$B$4),".",AA124,COUNTIF($AB$2:$AB$9,AA124)+COUNTIF(AA$2:AA124,AA124),"@",Konfiguration!$B$5),""),"")</f>
        <v/>
      </c>
      <c r="AA124" s="9" t="str">
        <f>IF(Konfiguration!$B$14=static_data!$A$7,IF(C124=static_data!$A$3,CONCATENATE(static_data!$A$19,LOWER(MID(B124,1,Konfiguration!$B$12)),LOWER(MID(A124,1,Konfiguration!$B$13))), IF(C124=static_data!$A$4,CONCATENATE(static_data!$A$20,LOWER(MID(B124,1,Konfiguration!$B$12)),LOWER(MID(A124,1,Konfiguration!$B$13))),CONCATENATE(LOWER(MID(B124,1,Konfiguration!$B$12)),LOWER(MID(A124,1,Konfiguration!$B$13))))),CONCATENATE(LOWER(MID(B124,1,Konfiguration!$B$12)),LOWER(MID(A124,1,Konfiguration!$B$13))))</f>
        <v/>
      </c>
    </row>
    <row r="125" ht="15.75" customHeight="1">
      <c r="A125" s="18"/>
      <c r="B125" s="18"/>
      <c r="C125" s="18"/>
      <c r="D125" s="17" t="str">
        <f t="shared" si="1"/>
        <v/>
      </c>
      <c r="E125" s="17" t="str">
        <f>IF(A125&lt;&gt;"",IF(B125&lt;&gt;"",CONCATENATE(MID(Konfiguration!$B$3,1,Konfiguration!$B$4)),""),"")</f>
        <v/>
      </c>
      <c r="F125" s="17" t="str">
        <f>IF(A125&lt;&gt;"",IF(B125&lt;&gt;"",CONCATENATE(MID(Konfiguration!$B$3,1,Konfiguration!$B$4),".",AA125,COUNTIF($AB$2:$AB$9,AA125)+COUNTIF(AA$2:AA125,AA125)),""),"")</f>
        <v/>
      </c>
      <c r="G125" s="17" t="str">
        <f>IF(A125&lt;&gt;"",IF(B125&lt;&gt;"",CONCATENATE(MID(Konfiguration!$B$3,1,Konfiguration!$B$4),".",AA125,COUNTIF($AB$2:$AB$9,AA125)+COUNTIF(AA$2:AA125,AA125),"@",Konfiguration!$B$5),""),"")</f>
        <v/>
      </c>
      <c r="AA125" s="9" t="str">
        <f>IF(Konfiguration!$B$14=static_data!$A$7,IF(C125=static_data!$A$3,CONCATENATE(static_data!$A$19,LOWER(MID(B125,1,Konfiguration!$B$12)),LOWER(MID(A125,1,Konfiguration!$B$13))), IF(C125=static_data!$A$4,CONCATENATE(static_data!$A$20,LOWER(MID(B125,1,Konfiguration!$B$12)),LOWER(MID(A125,1,Konfiguration!$B$13))),CONCATENATE(LOWER(MID(B125,1,Konfiguration!$B$12)),LOWER(MID(A125,1,Konfiguration!$B$13))))),CONCATENATE(LOWER(MID(B125,1,Konfiguration!$B$12)),LOWER(MID(A125,1,Konfiguration!$B$13))))</f>
        <v/>
      </c>
    </row>
    <row r="126" ht="15.75" customHeight="1">
      <c r="A126" s="18"/>
      <c r="B126" s="18"/>
      <c r="C126" s="18"/>
      <c r="D126" s="17" t="str">
        <f t="shared" si="1"/>
        <v/>
      </c>
      <c r="E126" s="17" t="str">
        <f>IF(A126&lt;&gt;"",IF(B126&lt;&gt;"",CONCATENATE(MID(Konfiguration!$B$3,1,Konfiguration!$B$4)),""),"")</f>
        <v/>
      </c>
      <c r="F126" s="17" t="str">
        <f>IF(A126&lt;&gt;"",IF(B126&lt;&gt;"",CONCATENATE(MID(Konfiguration!$B$3,1,Konfiguration!$B$4),".",AA126,COUNTIF($AB$2:$AB$9,AA126)+COUNTIF(AA$2:AA126,AA126)),""),"")</f>
        <v/>
      </c>
      <c r="G126" s="17" t="str">
        <f>IF(A126&lt;&gt;"",IF(B126&lt;&gt;"",CONCATENATE(MID(Konfiguration!$B$3,1,Konfiguration!$B$4),".",AA126,COUNTIF($AB$2:$AB$9,AA126)+COUNTIF(AA$2:AA126,AA126),"@",Konfiguration!$B$5),""),"")</f>
        <v/>
      </c>
      <c r="AA126" s="9" t="str">
        <f>IF(Konfiguration!$B$14=static_data!$A$7,IF(C126=static_data!$A$3,CONCATENATE(static_data!$A$19,LOWER(MID(B126,1,Konfiguration!$B$12)),LOWER(MID(A126,1,Konfiguration!$B$13))), IF(C126=static_data!$A$4,CONCATENATE(static_data!$A$20,LOWER(MID(B126,1,Konfiguration!$B$12)),LOWER(MID(A126,1,Konfiguration!$B$13))),CONCATENATE(LOWER(MID(B126,1,Konfiguration!$B$12)),LOWER(MID(A126,1,Konfiguration!$B$13))))),CONCATENATE(LOWER(MID(B126,1,Konfiguration!$B$12)),LOWER(MID(A126,1,Konfiguration!$B$13))))</f>
        <v/>
      </c>
    </row>
    <row r="127" ht="15.75" customHeight="1">
      <c r="A127" s="18"/>
      <c r="B127" s="18"/>
      <c r="C127" s="18"/>
      <c r="D127" s="17" t="str">
        <f t="shared" si="1"/>
        <v/>
      </c>
      <c r="E127" s="17" t="str">
        <f>IF(A127&lt;&gt;"",IF(B127&lt;&gt;"",CONCATENATE(MID(Konfiguration!$B$3,1,Konfiguration!$B$4)),""),"")</f>
        <v/>
      </c>
      <c r="F127" s="17" t="str">
        <f>IF(A127&lt;&gt;"",IF(B127&lt;&gt;"",CONCATENATE(MID(Konfiguration!$B$3,1,Konfiguration!$B$4),".",AA127,COUNTIF($AB$2:$AB$9,AA127)+COUNTIF(AA$2:AA127,AA127)),""),"")</f>
        <v/>
      </c>
      <c r="G127" s="17" t="str">
        <f>IF(A127&lt;&gt;"",IF(B127&lt;&gt;"",CONCATENATE(MID(Konfiguration!$B$3,1,Konfiguration!$B$4),".",AA127,COUNTIF($AB$2:$AB$9,AA127)+COUNTIF(AA$2:AA127,AA127),"@",Konfiguration!$B$5),""),"")</f>
        <v/>
      </c>
      <c r="AA127" s="9" t="str">
        <f>IF(Konfiguration!$B$14=static_data!$A$7,IF(C127=static_data!$A$3,CONCATENATE(static_data!$A$19,LOWER(MID(B127,1,Konfiguration!$B$12)),LOWER(MID(A127,1,Konfiguration!$B$13))), IF(C127=static_data!$A$4,CONCATENATE(static_data!$A$20,LOWER(MID(B127,1,Konfiguration!$B$12)),LOWER(MID(A127,1,Konfiguration!$B$13))),CONCATENATE(LOWER(MID(B127,1,Konfiguration!$B$12)),LOWER(MID(A127,1,Konfiguration!$B$13))))),CONCATENATE(LOWER(MID(B127,1,Konfiguration!$B$12)),LOWER(MID(A127,1,Konfiguration!$B$13))))</f>
        <v/>
      </c>
    </row>
    <row r="128" ht="15.75" customHeight="1">
      <c r="A128" s="18"/>
      <c r="B128" s="18"/>
      <c r="C128" s="18"/>
      <c r="D128" s="17" t="str">
        <f t="shared" si="1"/>
        <v/>
      </c>
      <c r="E128" s="17" t="str">
        <f>IF(A128&lt;&gt;"",IF(B128&lt;&gt;"",CONCATENATE(MID(Konfiguration!$B$3,1,Konfiguration!$B$4)),""),"")</f>
        <v/>
      </c>
      <c r="F128" s="17" t="str">
        <f>IF(A128&lt;&gt;"",IF(B128&lt;&gt;"",CONCATENATE(MID(Konfiguration!$B$3,1,Konfiguration!$B$4),".",AA128,COUNTIF($AB$2:$AB$9,AA128)+COUNTIF(AA$2:AA128,AA128)),""),"")</f>
        <v/>
      </c>
      <c r="G128" s="17" t="str">
        <f>IF(A128&lt;&gt;"",IF(B128&lt;&gt;"",CONCATENATE(MID(Konfiguration!$B$3,1,Konfiguration!$B$4),".",AA128,COUNTIF($AB$2:$AB$9,AA128)+COUNTIF(AA$2:AA128,AA128),"@",Konfiguration!$B$5),""),"")</f>
        <v/>
      </c>
      <c r="AA128" s="9" t="str">
        <f>IF(Konfiguration!$B$14=static_data!$A$7,IF(C128=static_data!$A$3,CONCATENATE(static_data!$A$19,LOWER(MID(B128,1,Konfiguration!$B$12)),LOWER(MID(A128,1,Konfiguration!$B$13))), IF(C128=static_data!$A$4,CONCATENATE(static_data!$A$20,LOWER(MID(B128,1,Konfiguration!$B$12)),LOWER(MID(A128,1,Konfiguration!$B$13))),CONCATENATE(LOWER(MID(B128,1,Konfiguration!$B$12)),LOWER(MID(A128,1,Konfiguration!$B$13))))),CONCATENATE(LOWER(MID(B128,1,Konfiguration!$B$12)),LOWER(MID(A128,1,Konfiguration!$B$13))))</f>
        <v/>
      </c>
    </row>
    <row r="129" ht="15.75" customHeight="1">
      <c r="A129" s="18"/>
      <c r="B129" s="18"/>
      <c r="C129" s="18"/>
      <c r="D129" s="17" t="str">
        <f t="shared" si="1"/>
        <v/>
      </c>
      <c r="E129" s="17" t="str">
        <f>IF(A129&lt;&gt;"",IF(B129&lt;&gt;"",CONCATENATE(MID(Konfiguration!$B$3,1,Konfiguration!$B$4)),""),"")</f>
        <v/>
      </c>
      <c r="F129" s="17" t="str">
        <f>IF(A129&lt;&gt;"",IF(B129&lt;&gt;"",CONCATENATE(MID(Konfiguration!$B$3,1,Konfiguration!$B$4),".",AA129,COUNTIF($AB$2:$AB$9,AA129)+COUNTIF(AA$2:AA129,AA129)),""),"")</f>
        <v/>
      </c>
      <c r="G129" s="17" t="str">
        <f>IF(A129&lt;&gt;"",IF(B129&lt;&gt;"",CONCATENATE(MID(Konfiguration!$B$3,1,Konfiguration!$B$4),".",AA129,COUNTIF($AB$2:$AB$9,AA129)+COUNTIF(AA$2:AA129,AA129),"@",Konfiguration!$B$5),""),"")</f>
        <v/>
      </c>
      <c r="AA129" s="9" t="str">
        <f>IF(Konfiguration!$B$14=static_data!$A$7,IF(C129=static_data!$A$3,CONCATENATE(static_data!$A$19,LOWER(MID(B129,1,Konfiguration!$B$12)),LOWER(MID(A129,1,Konfiguration!$B$13))), IF(C129=static_data!$A$4,CONCATENATE(static_data!$A$20,LOWER(MID(B129,1,Konfiguration!$B$12)),LOWER(MID(A129,1,Konfiguration!$B$13))),CONCATENATE(LOWER(MID(B129,1,Konfiguration!$B$12)),LOWER(MID(A129,1,Konfiguration!$B$13))))),CONCATENATE(LOWER(MID(B129,1,Konfiguration!$B$12)),LOWER(MID(A129,1,Konfiguration!$B$13))))</f>
        <v/>
      </c>
    </row>
    <row r="130" ht="15.75" customHeight="1">
      <c r="A130" s="18"/>
      <c r="B130" s="18"/>
      <c r="C130" s="18"/>
      <c r="D130" s="17" t="str">
        <f t="shared" si="1"/>
        <v/>
      </c>
      <c r="E130" s="17" t="str">
        <f>IF(A130&lt;&gt;"",IF(B130&lt;&gt;"",CONCATENATE(MID(Konfiguration!$B$3,1,Konfiguration!$B$4)),""),"")</f>
        <v/>
      </c>
      <c r="F130" s="17" t="str">
        <f>IF(A130&lt;&gt;"",IF(B130&lt;&gt;"",CONCATENATE(MID(Konfiguration!$B$3,1,Konfiguration!$B$4),".",AA130,COUNTIF($AB$2:$AB$9,AA130)+COUNTIF(AA$2:AA130,AA130)),""),"")</f>
        <v/>
      </c>
      <c r="G130" s="17" t="str">
        <f>IF(A130&lt;&gt;"",IF(B130&lt;&gt;"",CONCATENATE(MID(Konfiguration!$B$3,1,Konfiguration!$B$4),".",AA130,COUNTIF($AB$2:$AB$9,AA130)+COUNTIF(AA$2:AA130,AA130),"@",Konfiguration!$B$5),""),"")</f>
        <v/>
      </c>
      <c r="AA130" s="9" t="str">
        <f>IF(Konfiguration!$B$14=static_data!$A$7,IF(C130=static_data!$A$3,CONCATENATE(static_data!$A$19,LOWER(MID(B130,1,Konfiguration!$B$12)),LOWER(MID(A130,1,Konfiguration!$B$13))), IF(C130=static_data!$A$4,CONCATENATE(static_data!$A$20,LOWER(MID(B130,1,Konfiguration!$B$12)),LOWER(MID(A130,1,Konfiguration!$B$13))),CONCATENATE(LOWER(MID(B130,1,Konfiguration!$B$12)),LOWER(MID(A130,1,Konfiguration!$B$13))))),CONCATENATE(LOWER(MID(B130,1,Konfiguration!$B$12)),LOWER(MID(A130,1,Konfiguration!$B$13))))</f>
        <v/>
      </c>
    </row>
    <row r="131" ht="15.75" customHeight="1">
      <c r="A131" s="18"/>
      <c r="B131" s="18"/>
      <c r="C131" s="18"/>
      <c r="D131" s="17" t="str">
        <f t="shared" si="1"/>
        <v/>
      </c>
      <c r="E131" s="17" t="str">
        <f>IF(A131&lt;&gt;"",IF(B131&lt;&gt;"",CONCATENATE(MID(Konfiguration!$B$3,1,Konfiguration!$B$4)),""),"")</f>
        <v/>
      </c>
      <c r="F131" s="17" t="str">
        <f>IF(A131&lt;&gt;"",IF(B131&lt;&gt;"",CONCATENATE(MID(Konfiguration!$B$3,1,Konfiguration!$B$4),".",AA131,COUNTIF($AB$2:$AB$9,AA131)+COUNTIF(AA$2:AA131,AA131)),""),"")</f>
        <v/>
      </c>
      <c r="G131" s="17" t="str">
        <f>IF(A131&lt;&gt;"",IF(B131&lt;&gt;"",CONCATENATE(MID(Konfiguration!$B$3,1,Konfiguration!$B$4),".",AA131,COUNTIF($AB$2:$AB$9,AA131)+COUNTIF(AA$2:AA131,AA131),"@",Konfiguration!$B$5),""),"")</f>
        <v/>
      </c>
      <c r="AA131" s="9" t="str">
        <f>IF(Konfiguration!$B$14=static_data!$A$7,IF(C131=static_data!$A$3,CONCATENATE(static_data!$A$19,LOWER(MID(B131,1,Konfiguration!$B$12)),LOWER(MID(A131,1,Konfiguration!$B$13))), IF(C131=static_data!$A$4,CONCATENATE(static_data!$A$20,LOWER(MID(B131,1,Konfiguration!$B$12)),LOWER(MID(A131,1,Konfiguration!$B$13))),CONCATENATE(LOWER(MID(B131,1,Konfiguration!$B$12)),LOWER(MID(A131,1,Konfiguration!$B$13))))),CONCATENATE(LOWER(MID(B131,1,Konfiguration!$B$12)),LOWER(MID(A131,1,Konfiguration!$B$13))))</f>
        <v/>
      </c>
    </row>
    <row r="132" ht="15.75" customHeight="1">
      <c r="A132" s="18"/>
      <c r="B132" s="18"/>
      <c r="C132" s="18"/>
      <c r="D132" s="17" t="str">
        <f t="shared" si="1"/>
        <v/>
      </c>
      <c r="E132" s="17" t="str">
        <f>IF(A132&lt;&gt;"",IF(B132&lt;&gt;"",CONCATENATE(MID(Konfiguration!$B$3,1,Konfiguration!$B$4)),""),"")</f>
        <v/>
      </c>
      <c r="F132" s="17" t="str">
        <f>IF(A132&lt;&gt;"",IF(B132&lt;&gt;"",CONCATENATE(MID(Konfiguration!$B$3,1,Konfiguration!$B$4),".",AA132,COUNTIF($AB$2:$AB$9,AA132)+COUNTIF(AA$2:AA132,AA132)),""),"")</f>
        <v/>
      </c>
      <c r="G132" s="17" t="str">
        <f>IF(A132&lt;&gt;"",IF(B132&lt;&gt;"",CONCATENATE(MID(Konfiguration!$B$3,1,Konfiguration!$B$4),".",AA132,COUNTIF($AB$2:$AB$9,AA132)+COUNTIF(AA$2:AA132,AA132),"@",Konfiguration!$B$5),""),"")</f>
        <v/>
      </c>
      <c r="AA132" s="9" t="str">
        <f>IF(Konfiguration!$B$14=static_data!$A$7,IF(C132=static_data!$A$3,CONCATENATE(static_data!$A$19,LOWER(MID(B132,1,Konfiguration!$B$12)),LOWER(MID(A132,1,Konfiguration!$B$13))), IF(C132=static_data!$A$4,CONCATENATE(static_data!$A$20,LOWER(MID(B132,1,Konfiguration!$B$12)),LOWER(MID(A132,1,Konfiguration!$B$13))),CONCATENATE(LOWER(MID(B132,1,Konfiguration!$B$12)),LOWER(MID(A132,1,Konfiguration!$B$13))))),CONCATENATE(LOWER(MID(B132,1,Konfiguration!$B$12)),LOWER(MID(A132,1,Konfiguration!$B$13))))</f>
        <v/>
      </c>
    </row>
    <row r="133" ht="15.75" customHeight="1">
      <c r="A133" s="18"/>
      <c r="B133" s="18"/>
      <c r="C133" s="18"/>
      <c r="D133" s="17" t="str">
        <f t="shared" si="1"/>
        <v/>
      </c>
      <c r="E133" s="17" t="str">
        <f>IF(A133&lt;&gt;"",IF(B133&lt;&gt;"",CONCATENATE(MID(Konfiguration!$B$3,1,Konfiguration!$B$4)),""),"")</f>
        <v/>
      </c>
      <c r="F133" s="17" t="str">
        <f>IF(A133&lt;&gt;"",IF(B133&lt;&gt;"",CONCATENATE(MID(Konfiguration!$B$3,1,Konfiguration!$B$4),".",AA133,COUNTIF($AB$2:$AB$9,AA133)+COUNTIF(AA$2:AA133,AA133)),""),"")</f>
        <v/>
      </c>
      <c r="G133" s="17" t="str">
        <f>IF(A133&lt;&gt;"",IF(B133&lt;&gt;"",CONCATENATE(MID(Konfiguration!$B$3,1,Konfiguration!$B$4),".",AA133,COUNTIF($AB$2:$AB$9,AA133)+COUNTIF(AA$2:AA133,AA133),"@",Konfiguration!$B$5),""),"")</f>
        <v/>
      </c>
      <c r="AA133" s="9" t="str">
        <f>IF(Konfiguration!$B$14=static_data!$A$7,IF(C133=static_data!$A$3,CONCATENATE(static_data!$A$19,LOWER(MID(B133,1,Konfiguration!$B$12)),LOWER(MID(A133,1,Konfiguration!$B$13))), IF(C133=static_data!$A$4,CONCATENATE(static_data!$A$20,LOWER(MID(B133,1,Konfiguration!$B$12)),LOWER(MID(A133,1,Konfiguration!$B$13))),CONCATENATE(LOWER(MID(B133,1,Konfiguration!$B$12)),LOWER(MID(A133,1,Konfiguration!$B$13))))),CONCATENATE(LOWER(MID(B133,1,Konfiguration!$B$12)),LOWER(MID(A133,1,Konfiguration!$B$13))))</f>
        <v/>
      </c>
    </row>
    <row r="134" ht="15.75" customHeight="1">
      <c r="A134" s="18"/>
      <c r="B134" s="18"/>
      <c r="C134" s="18"/>
      <c r="D134" s="17" t="str">
        <f t="shared" si="1"/>
        <v/>
      </c>
      <c r="E134" s="17" t="str">
        <f>IF(A134&lt;&gt;"",IF(B134&lt;&gt;"",CONCATENATE(MID(Konfiguration!$B$3,1,Konfiguration!$B$4)),""),"")</f>
        <v/>
      </c>
      <c r="F134" s="17" t="str">
        <f>IF(A134&lt;&gt;"",IF(B134&lt;&gt;"",CONCATENATE(MID(Konfiguration!$B$3,1,Konfiguration!$B$4),".",AA134,COUNTIF($AB$2:$AB$9,AA134)+COUNTIF(AA$2:AA134,AA134)),""),"")</f>
        <v/>
      </c>
      <c r="G134" s="17" t="str">
        <f>IF(A134&lt;&gt;"",IF(B134&lt;&gt;"",CONCATENATE(MID(Konfiguration!$B$3,1,Konfiguration!$B$4),".",AA134,COUNTIF($AB$2:$AB$9,AA134)+COUNTIF(AA$2:AA134,AA134),"@",Konfiguration!$B$5),""),"")</f>
        <v/>
      </c>
      <c r="AA134" s="9" t="str">
        <f>IF(Konfiguration!$B$14=static_data!$A$7,IF(C134=static_data!$A$3,CONCATENATE(static_data!$A$19,LOWER(MID(B134,1,Konfiguration!$B$12)),LOWER(MID(A134,1,Konfiguration!$B$13))), IF(C134=static_data!$A$4,CONCATENATE(static_data!$A$20,LOWER(MID(B134,1,Konfiguration!$B$12)),LOWER(MID(A134,1,Konfiguration!$B$13))),CONCATENATE(LOWER(MID(B134,1,Konfiguration!$B$12)),LOWER(MID(A134,1,Konfiguration!$B$13))))),CONCATENATE(LOWER(MID(B134,1,Konfiguration!$B$12)),LOWER(MID(A134,1,Konfiguration!$B$13))))</f>
        <v/>
      </c>
    </row>
    <row r="135" ht="15.75" customHeight="1">
      <c r="A135" s="18"/>
      <c r="B135" s="18"/>
      <c r="C135" s="18"/>
      <c r="D135" s="17" t="str">
        <f t="shared" si="1"/>
        <v/>
      </c>
      <c r="E135" s="17" t="str">
        <f>IF(A135&lt;&gt;"",IF(B135&lt;&gt;"",CONCATENATE(MID(Konfiguration!$B$3,1,Konfiguration!$B$4)),""),"")</f>
        <v/>
      </c>
      <c r="F135" s="17" t="str">
        <f>IF(A135&lt;&gt;"",IF(B135&lt;&gt;"",CONCATENATE(MID(Konfiguration!$B$3,1,Konfiguration!$B$4),".",AA135,COUNTIF($AB$2:$AB$9,AA135)+COUNTIF(AA$2:AA135,AA135)),""),"")</f>
        <v/>
      </c>
      <c r="G135" s="17" t="str">
        <f>IF(A135&lt;&gt;"",IF(B135&lt;&gt;"",CONCATENATE(MID(Konfiguration!$B$3,1,Konfiguration!$B$4),".",AA135,COUNTIF($AB$2:$AB$9,AA135)+COUNTIF(AA$2:AA135,AA135),"@",Konfiguration!$B$5),""),"")</f>
        <v/>
      </c>
      <c r="AA135" s="9" t="str">
        <f>IF(Konfiguration!$B$14=static_data!$A$7,IF(C135=static_data!$A$3,CONCATENATE(static_data!$A$19,LOWER(MID(B135,1,Konfiguration!$B$12)),LOWER(MID(A135,1,Konfiguration!$B$13))), IF(C135=static_data!$A$4,CONCATENATE(static_data!$A$20,LOWER(MID(B135,1,Konfiguration!$B$12)),LOWER(MID(A135,1,Konfiguration!$B$13))),CONCATENATE(LOWER(MID(B135,1,Konfiguration!$B$12)),LOWER(MID(A135,1,Konfiguration!$B$13))))),CONCATENATE(LOWER(MID(B135,1,Konfiguration!$B$12)),LOWER(MID(A135,1,Konfiguration!$B$13))))</f>
        <v/>
      </c>
    </row>
    <row r="136" ht="15.75" customHeight="1">
      <c r="A136" s="18"/>
      <c r="B136" s="18"/>
      <c r="C136" s="18"/>
      <c r="D136" s="17" t="str">
        <f t="shared" si="1"/>
        <v/>
      </c>
      <c r="E136" s="17" t="str">
        <f>IF(A136&lt;&gt;"",IF(B136&lt;&gt;"",CONCATENATE(MID(Konfiguration!$B$3,1,Konfiguration!$B$4)),""),"")</f>
        <v/>
      </c>
      <c r="F136" s="17" t="str">
        <f>IF(A136&lt;&gt;"",IF(B136&lt;&gt;"",CONCATENATE(MID(Konfiguration!$B$3,1,Konfiguration!$B$4),".",AA136,COUNTIF($AB$2:$AB$9,AA136)+COUNTIF(AA$2:AA136,AA136)),""),"")</f>
        <v/>
      </c>
      <c r="G136" s="17" t="str">
        <f>IF(A136&lt;&gt;"",IF(B136&lt;&gt;"",CONCATENATE(MID(Konfiguration!$B$3,1,Konfiguration!$B$4),".",AA136,COUNTIF($AB$2:$AB$9,AA136)+COUNTIF(AA$2:AA136,AA136),"@",Konfiguration!$B$5),""),"")</f>
        <v/>
      </c>
      <c r="AA136" s="9" t="str">
        <f>IF(Konfiguration!$B$14=static_data!$A$7,IF(C136=static_data!$A$3,CONCATENATE(static_data!$A$19,LOWER(MID(B136,1,Konfiguration!$B$12)),LOWER(MID(A136,1,Konfiguration!$B$13))), IF(C136=static_data!$A$4,CONCATENATE(static_data!$A$20,LOWER(MID(B136,1,Konfiguration!$B$12)),LOWER(MID(A136,1,Konfiguration!$B$13))),CONCATENATE(LOWER(MID(B136,1,Konfiguration!$B$12)),LOWER(MID(A136,1,Konfiguration!$B$13))))),CONCATENATE(LOWER(MID(B136,1,Konfiguration!$B$12)),LOWER(MID(A136,1,Konfiguration!$B$13))))</f>
        <v/>
      </c>
    </row>
    <row r="137" ht="15.75" customHeight="1">
      <c r="A137" s="18"/>
      <c r="B137" s="18"/>
      <c r="C137" s="18"/>
      <c r="D137" s="17" t="str">
        <f t="shared" si="1"/>
        <v/>
      </c>
      <c r="E137" s="17" t="str">
        <f>IF(A137&lt;&gt;"",IF(B137&lt;&gt;"",CONCATENATE(MID(Konfiguration!$B$3,1,Konfiguration!$B$4)),""),"")</f>
        <v/>
      </c>
      <c r="F137" s="17" t="str">
        <f>IF(A137&lt;&gt;"",IF(B137&lt;&gt;"",CONCATENATE(MID(Konfiguration!$B$3,1,Konfiguration!$B$4),".",AA137,COUNTIF($AB$2:$AB$9,AA137)+COUNTIF(AA$2:AA137,AA137)),""),"")</f>
        <v/>
      </c>
      <c r="G137" s="17" t="str">
        <f>IF(A137&lt;&gt;"",IF(B137&lt;&gt;"",CONCATENATE(MID(Konfiguration!$B$3,1,Konfiguration!$B$4),".",AA137,COUNTIF($AB$2:$AB$9,AA137)+COUNTIF(AA$2:AA137,AA137),"@",Konfiguration!$B$5),""),"")</f>
        <v/>
      </c>
      <c r="AA137" s="9" t="str">
        <f>IF(Konfiguration!$B$14=static_data!$A$7,IF(C137=static_data!$A$3,CONCATENATE(static_data!$A$19,LOWER(MID(B137,1,Konfiguration!$B$12)),LOWER(MID(A137,1,Konfiguration!$B$13))), IF(C137=static_data!$A$4,CONCATENATE(static_data!$A$20,LOWER(MID(B137,1,Konfiguration!$B$12)),LOWER(MID(A137,1,Konfiguration!$B$13))),CONCATENATE(LOWER(MID(B137,1,Konfiguration!$B$12)),LOWER(MID(A137,1,Konfiguration!$B$13))))),CONCATENATE(LOWER(MID(B137,1,Konfiguration!$B$12)),LOWER(MID(A137,1,Konfiguration!$B$13))))</f>
        <v/>
      </c>
    </row>
    <row r="138" ht="15.75" customHeight="1">
      <c r="A138" s="18"/>
      <c r="B138" s="18"/>
      <c r="C138" s="18"/>
      <c r="D138" s="17" t="str">
        <f t="shared" si="1"/>
        <v/>
      </c>
      <c r="E138" s="17" t="str">
        <f>IF(A138&lt;&gt;"",IF(B138&lt;&gt;"",CONCATENATE(MID(Konfiguration!$B$3,1,Konfiguration!$B$4)),""),"")</f>
        <v/>
      </c>
      <c r="F138" s="17" t="str">
        <f>IF(A138&lt;&gt;"",IF(B138&lt;&gt;"",CONCATENATE(MID(Konfiguration!$B$3,1,Konfiguration!$B$4),".",AA138,COUNTIF($AB$2:$AB$9,AA138)+COUNTIF(AA$2:AA138,AA138)),""),"")</f>
        <v/>
      </c>
      <c r="G138" s="17" t="str">
        <f>IF(A138&lt;&gt;"",IF(B138&lt;&gt;"",CONCATENATE(MID(Konfiguration!$B$3,1,Konfiguration!$B$4),".",AA138,COUNTIF($AB$2:$AB$9,AA138)+COUNTIF(AA$2:AA138,AA138),"@",Konfiguration!$B$5),""),"")</f>
        <v/>
      </c>
      <c r="AA138" s="9" t="str">
        <f>IF(Konfiguration!$B$14=static_data!$A$7,IF(C138=static_data!$A$3,CONCATENATE(static_data!$A$19,LOWER(MID(B138,1,Konfiguration!$B$12)),LOWER(MID(A138,1,Konfiguration!$B$13))), IF(C138=static_data!$A$4,CONCATENATE(static_data!$A$20,LOWER(MID(B138,1,Konfiguration!$B$12)),LOWER(MID(A138,1,Konfiguration!$B$13))),CONCATENATE(LOWER(MID(B138,1,Konfiguration!$B$12)),LOWER(MID(A138,1,Konfiguration!$B$13))))),CONCATENATE(LOWER(MID(B138,1,Konfiguration!$B$12)),LOWER(MID(A138,1,Konfiguration!$B$13))))</f>
        <v/>
      </c>
    </row>
    <row r="139" ht="15.75" customHeight="1">
      <c r="A139" s="18"/>
      <c r="B139" s="18"/>
      <c r="C139" s="18"/>
      <c r="D139" s="17" t="str">
        <f t="shared" si="1"/>
        <v/>
      </c>
      <c r="E139" s="17" t="str">
        <f>IF(A139&lt;&gt;"",IF(B139&lt;&gt;"",CONCATENATE(MID(Konfiguration!$B$3,1,Konfiguration!$B$4)),""),"")</f>
        <v/>
      </c>
      <c r="F139" s="17" t="str">
        <f>IF(A139&lt;&gt;"",IF(B139&lt;&gt;"",CONCATENATE(MID(Konfiguration!$B$3,1,Konfiguration!$B$4),".",AA139,COUNTIF($AB$2:$AB$9,AA139)+COUNTIF(AA$2:AA139,AA139)),""),"")</f>
        <v/>
      </c>
      <c r="G139" s="17" t="str">
        <f>IF(A139&lt;&gt;"",IF(B139&lt;&gt;"",CONCATENATE(MID(Konfiguration!$B$3,1,Konfiguration!$B$4),".",AA139,COUNTIF($AB$2:$AB$9,AA139)+COUNTIF(AA$2:AA139,AA139),"@",Konfiguration!$B$5),""),"")</f>
        <v/>
      </c>
      <c r="AA139" s="9" t="str">
        <f>IF(Konfiguration!$B$14=static_data!$A$7,IF(C139=static_data!$A$3,CONCATENATE(static_data!$A$19,LOWER(MID(B139,1,Konfiguration!$B$12)),LOWER(MID(A139,1,Konfiguration!$B$13))), IF(C139=static_data!$A$4,CONCATENATE(static_data!$A$20,LOWER(MID(B139,1,Konfiguration!$B$12)),LOWER(MID(A139,1,Konfiguration!$B$13))),CONCATENATE(LOWER(MID(B139,1,Konfiguration!$B$12)),LOWER(MID(A139,1,Konfiguration!$B$13))))),CONCATENATE(LOWER(MID(B139,1,Konfiguration!$B$12)),LOWER(MID(A139,1,Konfiguration!$B$13))))</f>
        <v/>
      </c>
    </row>
    <row r="140" ht="15.75" customHeight="1">
      <c r="A140" s="18"/>
      <c r="B140" s="18"/>
      <c r="C140" s="18"/>
      <c r="D140" s="17" t="str">
        <f t="shared" si="1"/>
        <v/>
      </c>
      <c r="E140" s="17" t="str">
        <f>IF(A140&lt;&gt;"",IF(B140&lt;&gt;"",CONCATENATE(MID(Konfiguration!$B$3,1,Konfiguration!$B$4)),""),"")</f>
        <v/>
      </c>
      <c r="F140" s="17" t="str">
        <f>IF(A140&lt;&gt;"",IF(B140&lt;&gt;"",CONCATENATE(MID(Konfiguration!$B$3,1,Konfiguration!$B$4),".",AA140,COUNTIF($AB$2:$AB$9,AA140)+COUNTIF(AA$2:AA140,AA140)),""),"")</f>
        <v/>
      </c>
      <c r="G140" s="17" t="str">
        <f>IF(A140&lt;&gt;"",IF(B140&lt;&gt;"",CONCATENATE(MID(Konfiguration!$B$3,1,Konfiguration!$B$4),".",AA140,COUNTIF($AB$2:$AB$9,AA140)+COUNTIF(AA$2:AA140,AA140),"@",Konfiguration!$B$5),""),"")</f>
        <v/>
      </c>
      <c r="AA140" s="9" t="str">
        <f>IF(Konfiguration!$B$14=static_data!$A$7,IF(C140=static_data!$A$3,CONCATENATE(static_data!$A$19,LOWER(MID(B140,1,Konfiguration!$B$12)),LOWER(MID(A140,1,Konfiguration!$B$13))), IF(C140=static_data!$A$4,CONCATENATE(static_data!$A$20,LOWER(MID(B140,1,Konfiguration!$B$12)),LOWER(MID(A140,1,Konfiguration!$B$13))),CONCATENATE(LOWER(MID(B140,1,Konfiguration!$B$12)),LOWER(MID(A140,1,Konfiguration!$B$13))))),CONCATENATE(LOWER(MID(B140,1,Konfiguration!$B$12)),LOWER(MID(A140,1,Konfiguration!$B$13))))</f>
        <v/>
      </c>
    </row>
    <row r="141" ht="15.75" customHeight="1">
      <c r="A141" s="18"/>
      <c r="B141" s="18"/>
      <c r="C141" s="18"/>
      <c r="D141" s="17" t="str">
        <f t="shared" si="1"/>
        <v/>
      </c>
      <c r="E141" s="17" t="str">
        <f>IF(A141&lt;&gt;"",IF(B141&lt;&gt;"",CONCATENATE(MID(Konfiguration!$B$3,1,Konfiguration!$B$4)),""),"")</f>
        <v/>
      </c>
      <c r="F141" s="17" t="str">
        <f>IF(A141&lt;&gt;"",IF(B141&lt;&gt;"",CONCATENATE(MID(Konfiguration!$B$3,1,Konfiguration!$B$4),".",AA141,COUNTIF($AB$2:$AB$9,AA141)+COUNTIF(AA$2:AA141,AA141)),""),"")</f>
        <v/>
      </c>
      <c r="G141" s="17" t="str">
        <f>IF(A141&lt;&gt;"",IF(B141&lt;&gt;"",CONCATENATE(MID(Konfiguration!$B$3,1,Konfiguration!$B$4),".",AA141,COUNTIF($AB$2:$AB$9,AA141)+COUNTIF(AA$2:AA141,AA141),"@",Konfiguration!$B$5),""),"")</f>
        <v/>
      </c>
      <c r="AA141" s="9" t="str">
        <f>IF(Konfiguration!$B$14=static_data!$A$7,IF(C141=static_data!$A$3,CONCATENATE(static_data!$A$19,LOWER(MID(B141,1,Konfiguration!$B$12)),LOWER(MID(A141,1,Konfiguration!$B$13))), IF(C141=static_data!$A$4,CONCATENATE(static_data!$A$20,LOWER(MID(B141,1,Konfiguration!$B$12)),LOWER(MID(A141,1,Konfiguration!$B$13))),CONCATENATE(LOWER(MID(B141,1,Konfiguration!$B$12)),LOWER(MID(A141,1,Konfiguration!$B$13))))),CONCATENATE(LOWER(MID(B141,1,Konfiguration!$B$12)),LOWER(MID(A141,1,Konfiguration!$B$13))))</f>
        <v/>
      </c>
    </row>
    <row r="142" ht="15.75" customHeight="1">
      <c r="A142" s="18"/>
      <c r="B142" s="18"/>
      <c r="C142" s="18"/>
      <c r="D142" s="17" t="str">
        <f t="shared" si="1"/>
        <v/>
      </c>
      <c r="E142" s="17" t="str">
        <f>IF(A142&lt;&gt;"",IF(B142&lt;&gt;"",CONCATENATE(MID(Konfiguration!$B$3,1,Konfiguration!$B$4)),""),"")</f>
        <v/>
      </c>
      <c r="F142" s="17" t="str">
        <f>IF(A142&lt;&gt;"",IF(B142&lt;&gt;"",CONCATENATE(MID(Konfiguration!$B$3,1,Konfiguration!$B$4),".",AA142,COUNTIF($AB$2:$AB$9,AA142)+COUNTIF(AA$2:AA142,AA142)),""),"")</f>
        <v/>
      </c>
      <c r="G142" s="17" t="str">
        <f>IF(A142&lt;&gt;"",IF(B142&lt;&gt;"",CONCATENATE(MID(Konfiguration!$B$3,1,Konfiguration!$B$4),".",AA142,COUNTIF($AB$2:$AB$9,AA142)+COUNTIF(AA$2:AA142,AA142),"@",Konfiguration!$B$5),""),"")</f>
        <v/>
      </c>
      <c r="AA142" s="9" t="str">
        <f>IF(Konfiguration!$B$14=static_data!$A$7,IF(C142=static_data!$A$3,CONCATENATE(static_data!$A$19,LOWER(MID(B142,1,Konfiguration!$B$12)),LOWER(MID(A142,1,Konfiguration!$B$13))), IF(C142=static_data!$A$4,CONCATENATE(static_data!$A$20,LOWER(MID(B142,1,Konfiguration!$B$12)),LOWER(MID(A142,1,Konfiguration!$B$13))),CONCATENATE(LOWER(MID(B142,1,Konfiguration!$B$12)),LOWER(MID(A142,1,Konfiguration!$B$13))))),CONCATENATE(LOWER(MID(B142,1,Konfiguration!$B$12)),LOWER(MID(A142,1,Konfiguration!$B$13))))</f>
        <v/>
      </c>
    </row>
    <row r="143" ht="15.75" customHeight="1">
      <c r="A143" s="18"/>
      <c r="B143" s="18"/>
      <c r="C143" s="18"/>
      <c r="D143" s="17" t="str">
        <f t="shared" si="1"/>
        <v/>
      </c>
      <c r="E143" s="17" t="str">
        <f>IF(A143&lt;&gt;"",IF(B143&lt;&gt;"",CONCATENATE(MID(Konfiguration!$B$3,1,Konfiguration!$B$4)),""),"")</f>
        <v/>
      </c>
      <c r="F143" s="17" t="str">
        <f>IF(A143&lt;&gt;"",IF(B143&lt;&gt;"",CONCATENATE(MID(Konfiguration!$B$3,1,Konfiguration!$B$4),".",AA143,COUNTIF($AB$2:$AB$9,AA143)+COUNTIF(AA$2:AA143,AA143)),""),"")</f>
        <v/>
      </c>
      <c r="G143" s="17" t="str">
        <f>IF(A143&lt;&gt;"",IF(B143&lt;&gt;"",CONCATENATE(MID(Konfiguration!$B$3,1,Konfiguration!$B$4),".",AA143,COUNTIF($AB$2:$AB$9,AA143)+COUNTIF(AA$2:AA143,AA143),"@",Konfiguration!$B$5),""),"")</f>
        <v/>
      </c>
      <c r="AA143" s="9" t="str">
        <f>IF(Konfiguration!$B$14=static_data!$A$7,IF(C143=static_data!$A$3,CONCATENATE(static_data!$A$19,LOWER(MID(B143,1,Konfiguration!$B$12)),LOWER(MID(A143,1,Konfiguration!$B$13))), IF(C143=static_data!$A$4,CONCATENATE(static_data!$A$20,LOWER(MID(B143,1,Konfiguration!$B$12)),LOWER(MID(A143,1,Konfiguration!$B$13))),CONCATENATE(LOWER(MID(B143,1,Konfiguration!$B$12)),LOWER(MID(A143,1,Konfiguration!$B$13))))),CONCATENATE(LOWER(MID(B143,1,Konfiguration!$B$12)),LOWER(MID(A143,1,Konfiguration!$B$13))))</f>
        <v/>
      </c>
    </row>
    <row r="144" ht="15.75" customHeight="1">
      <c r="A144" s="18"/>
      <c r="B144" s="18"/>
      <c r="C144" s="18"/>
      <c r="D144" s="17" t="str">
        <f t="shared" si="1"/>
        <v/>
      </c>
      <c r="E144" s="17" t="str">
        <f>IF(A144&lt;&gt;"",IF(B144&lt;&gt;"",CONCATENATE(MID(Konfiguration!$B$3,1,Konfiguration!$B$4)),""),"")</f>
        <v/>
      </c>
      <c r="F144" s="17" t="str">
        <f>IF(A144&lt;&gt;"",IF(B144&lt;&gt;"",CONCATENATE(MID(Konfiguration!$B$3,1,Konfiguration!$B$4),".",AA144,COUNTIF($AB$2:$AB$9,AA144)+COUNTIF(AA$2:AA144,AA144)),""),"")</f>
        <v/>
      </c>
      <c r="G144" s="17" t="str">
        <f>IF(A144&lt;&gt;"",IF(B144&lt;&gt;"",CONCATENATE(MID(Konfiguration!$B$3,1,Konfiguration!$B$4),".",AA144,COUNTIF($AB$2:$AB$9,AA144)+COUNTIF(AA$2:AA144,AA144),"@",Konfiguration!$B$5),""),"")</f>
        <v/>
      </c>
      <c r="AA144" s="9" t="str">
        <f>IF(Konfiguration!$B$14=static_data!$A$7,IF(C144=static_data!$A$3,CONCATENATE(static_data!$A$19,LOWER(MID(B144,1,Konfiguration!$B$12)),LOWER(MID(A144,1,Konfiguration!$B$13))), IF(C144=static_data!$A$4,CONCATENATE(static_data!$A$20,LOWER(MID(B144,1,Konfiguration!$B$12)),LOWER(MID(A144,1,Konfiguration!$B$13))),CONCATENATE(LOWER(MID(B144,1,Konfiguration!$B$12)),LOWER(MID(A144,1,Konfiguration!$B$13))))),CONCATENATE(LOWER(MID(B144,1,Konfiguration!$B$12)),LOWER(MID(A144,1,Konfiguration!$B$13))))</f>
        <v/>
      </c>
    </row>
    <row r="145" ht="15.75" customHeight="1">
      <c r="A145" s="18"/>
      <c r="B145" s="18"/>
      <c r="C145" s="18"/>
      <c r="D145" s="17" t="str">
        <f t="shared" si="1"/>
        <v/>
      </c>
      <c r="E145" s="17" t="str">
        <f>IF(A145&lt;&gt;"",IF(B145&lt;&gt;"",CONCATENATE(MID(Konfiguration!$B$3,1,Konfiguration!$B$4)),""),"")</f>
        <v/>
      </c>
      <c r="F145" s="17" t="str">
        <f>IF(A145&lt;&gt;"",IF(B145&lt;&gt;"",CONCATENATE(MID(Konfiguration!$B$3,1,Konfiguration!$B$4),".",AA145,COUNTIF($AB$2:$AB$9,AA145)+COUNTIF(AA$2:AA145,AA145)),""),"")</f>
        <v/>
      </c>
      <c r="G145" s="17" t="str">
        <f>IF(A145&lt;&gt;"",IF(B145&lt;&gt;"",CONCATENATE(MID(Konfiguration!$B$3,1,Konfiguration!$B$4),".",AA145,COUNTIF($AB$2:$AB$9,AA145)+COUNTIF(AA$2:AA145,AA145),"@",Konfiguration!$B$5),""),"")</f>
        <v/>
      </c>
      <c r="AA145" s="9" t="str">
        <f>IF(Konfiguration!$B$14=static_data!$A$7,IF(C145=static_data!$A$3,CONCATENATE(static_data!$A$19,LOWER(MID(B145,1,Konfiguration!$B$12)),LOWER(MID(A145,1,Konfiguration!$B$13))), IF(C145=static_data!$A$4,CONCATENATE(static_data!$A$20,LOWER(MID(B145,1,Konfiguration!$B$12)),LOWER(MID(A145,1,Konfiguration!$B$13))),CONCATENATE(LOWER(MID(B145,1,Konfiguration!$B$12)),LOWER(MID(A145,1,Konfiguration!$B$13))))),CONCATENATE(LOWER(MID(B145,1,Konfiguration!$B$12)),LOWER(MID(A145,1,Konfiguration!$B$13))))</f>
        <v/>
      </c>
    </row>
    <row r="146" ht="15.75" customHeight="1">
      <c r="A146" s="18"/>
      <c r="B146" s="18"/>
      <c r="C146" s="18"/>
      <c r="D146" s="17" t="str">
        <f t="shared" si="1"/>
        <v/>
      </c>
      <c r="E146" s="17" t="str">
        <f>IF(A146&lt;&gt;"",IF(B146&lt;&gt;"",CONCATENATE(MID(Konfiguration!$B$3,1,Konfiguration!$B$4)),""),"")</f>
        <v/>
      </c>
      <c r="F146" s="17" t="str">
        <f>IF(A146&lt;&gt;"",IF(B146&lt;&gt;"",CONCATENATE(MID(Konfiguration!$B$3,1,Konfiguration!$B$4),".",AA146,COUNTIF($AB$2:$AB$9,AA146)+COUNTIF(AA$2:AA146,AA146)),""),"")</f>
        <v/>
      </c>
      <c r="G146" s="17" t="str">
        <f>IF(A146&lt;&gt;"",IF(B146&lt;&gt;"",CONCATENATE(MID(Konfiguration!$B$3,1,Konfiguration!$B$4),".",AA146,COUNTIF($AB$2:$AB$9,AA146)+COUNTIF(AA$2:AA146,AA146),"@",Konfiguration!$B$5),""),"")</f>
        <v/>
      </c>
      <c r="AA146" s="9" t="str">
        <f>IF(Konfiguration!$B$14=static_data!$A$7,IF(C146=static_data!$A$3,CONCATENATE(static_data!$A$19,LOWER(MID(B146,1,Konfiguration!$B$12)),LOWER(MID(A146,1,Konfiguration!$B$13))), IF(C146=static_data!$A$4,CONCATENATE(static_data!$A$20,LOWER(MID(B146,1,Konfiguration!$B$12)),LOWER(MID(A146,1,Konfiguration!$B$13))),CONCATENATE(LOWER(MID(B146,1,Konfiguration!$B$12)),LOWER(MID(A146,1,Konfiguration!$B$13))))),CONCATENATE(LOWER(MID(B146,1,Konfiguration!$B$12)),LOWER(MID(A146,1,Konfiguration!$B$13))))</f>
        <v/>
      </c>
    </row>
    <row r="147" ht="15.75" customHeight="1">
      <c r="A147" s="18"/>
      <c r="B147" s="18"/>
      <c r="C147" s="18"/>
      <c r="D147" s="17" t="str">
        <f t="shared" si="1"/>
        <v/>
      </c>
      <c r="E147" s="17" t="str">
        <f>IF(A147&lt;&gt;"",IF(B147&lt;&gt;"",CONCATENATE(MID(Konfiguration!$B$3,1,Konfiguration!$B$4)),""),"")</f>
        <v/>
      </c>
      <c r="F147" s="17" t="str">
        <f>IF(A147&lt;&gt;"",IF(B147&lt;&gt;"",CONCATENATE(MID(Konfiguration!$B$3,1,Konfiguration!$B$4),".",AA147,COUNTIF($AB$2:$AB$9,AA147)+COUNTIF(AA$2:AA147,AA147)),""),"")</f>
        <v/>
      </c>
      <c r="G147" s="17" t="str">
        <f>IF(A147&lt;&gt;"",IF(B147&lt;&gt;"",CONCATENATE(MID(Konfiguration!$B$3,1,Konfiguration!$B$4),".",AA147,COUNTIF($AB$2:$AB$9,AA147)+COUNTIF(AA$2:AA147,AA147),"@",Konfiguration!$B$5),""),"")</f>
        <v/>
      </c>
      <c r="AA147" s="9" t="str">
        <f>IF(Konfiguration!$B$14=static_data!$A$7,IF(C147=static_data!$A$3,CONCATENATE(static_data!$A$19,LOWER(MID(B147,1,Konfiguration!$B$12)),LOWER(MID(A147,1,Konfiguration!$B$13))), IF(C147=static_data!$A$4,CONCATENATE(static_data!$A$20,LOWER(MID(B147,1,Konfiguration!$B$12)),LOWER(MID(A147,1,Konfiguration!$B$13))),CONCATENATE(LOWER(MID(B147,1,Konfiguration!$B$12)),LOWER(MID(A147,1,Konfiguration!$B$13))))),CONCATENATE(LOWER(MID(B147,1,Konfiguration!$B$12)),LOWER(MID(A147,1,Konfiguration!$B$13))))</f>
        <v/>
      </c>
    </row>
    <row r="148" ht="15.75" customHeight="1">
      <c r="A148" s="18"/>
      <c r="B148" s="18"/>
      <c r="C148" s="18"/>
      <c r="D148" s="17" t="str">
        <f t="shared" si="1"/>
        <v/>
      </c>
      <c r="E148" s="17" t="str">
        <f>IF(A148&lt;&gt;"",IF(B148&lt;&gt;"",CONCATENATE(MID(Konfiguration!$B$3,1,Konfiguration!$B$4)),""),"")</f>
        <v/>
      </c>
      <c r="F148" s="17" t="str">
        <f>IF(A148&lt;&gt;"",IF(B148&lt;&gt;"",CONCATENATE(MID(Konfiguration!$B$3,1,Konfiguration!$B$4),".",AA148,COUNTIF($AB$2:$AB$9,AA148)+COUNTIF(AA$2:AA148,AA148)),""),"")</f>
        <v/>
      </c>
      <c r="G148" s="17" t="str">
        <f>IF(A148&lt;&gt;"",IF(B148&lt;&gt;"",CONCATENATE(MID(Konfiguration!$B$3,1,Konfiguration!$B$4),".",AA148,COUNTIF($AB$2:$AB$9,AA148)+COUNTIF(AA$2:AA148,AA148),"@",Konfiguration!$B$5),""),"")</f>
        <v/>
      </c>
      <c r="AA148" s="9" t="str">
        <f>IF(Konfiguration!$B$14=static_data!$A$7,IF(C148=static_data!$A$3,CONCATENATE(static_data!$A$19,LOWER(MID(B148,1,Konfiguration!$B$12)),LOWER(MID(A148,1,Konfiguration!$B$13))), IF(C148=static_data!$A$4,CONCATENATE(static_data!$A$20,LOWER(MID(B148,1,Konfiguration!$B$12)),LOWER(MID(A148,1,Konfiguration!$B$13))),CONCATENATE(LOWER(MID(B148,1,Konfiguration!$B$12)),LOWER(MID(A148,1,Konfiguration!$B$13))))),CONCATENATE(LOWER(MID(B148,1,Konfiguration!$B$12)),LOWER(MID(A148,1,Konfiguration!$B$13))))</f>
        <v/>
      </c>
    </row>
    <row r="149" ht="15.75" customHeight="1">
      <c r="A149" s="18"/>
      <c r="B149" s="18"/>
      <c r="C149" s="18"/>
      <c r="D149" s="17" t="str">
        <f t="shared" si="1"/>
        <v/>
      </c>
      <c r="E149" s="17" t="str">
        <f>IF(A149&lt;&gt;"",IF(B149&lt;&gt;"",CONCATENATE(MID(Konfiguration!$B$3,1,Konfiguration!$B$4)),""),"")</f>
        <v/>
      </c>
      <c r="F149" s="17" t="str">
        <f>IF(A149&lt;&gt;"",IF(B149&lt;&gt;"",CONCATENATE(MID(Konfiguration!$B$3,1,Konfiguration!$B$4),".",AA149,COUNTIF($AB$2:$AB$9,AA149)+COUNTIF(AA$2:AA149,AA149)),""),"")</f>
        <v/>
      </c>
      <c r="G149" s="17" t="str">
        <f>IF(A149&lt;&gt;"",IF(B149&lt;&gt;"",CONCATENATE(MID(Konfiguration!$B$3,1,Konfiguration!$B$4),".",AA149,COUNTIF($AB$2:$AB$9,AA149)+COUNTIF(AA$2:AA149,AA149),"@",Konfiguration!$B$5),""),"")</f>
        <v/>
      </c>
      <c r="AA149" s="9" t="str">
        <f>IF(Konfiguration!$B$14=static_data!$A$7,IF(C149=static_data!$A$3,CONCATENATE(static_data!$A$19,LOWER(MID(B149,1,Konfiguration!$B$12)),LOWER(MID(A149,1,Konfiguration!$B$13))), IF(C149=static_data!$A$4,CONCATENATE(static_data!$A$20,LOWER(MID(B149,1,Konfiguration!$B$12)),LOWER(MID(A149,1,Konfiguration!$B$13))),CONCATENATE(LOWER(MID(B149,1,Konfiguration!$B$12)),LOWER(MID(A149,1,Konfiguration!$B$13))))),CONCATENATE(LOWER(MID(B149,1,Konfiguration!$B$12)),LOWER(MID(A149,1,Konfiguration!$B$13))))</f>
        <v/>
      </c>
    </row>
    <row r="150" ht="15.75" customHeight="1">
      <c r="A150" s="18"/>
      <c r="B150" s="18"/>
      <c r="C150" s="18"/>
      <c r="D150" s="17" t="str">
        <f t="shared" si="1"/>
        <v/>
      </c>
      <c r="E150" s="17" t="str">
        <f>IF(A150&lt;&gt;"",IF(B150&lt;&gt;"",CONCATENATE(MID(Konfiguration!$B$3,1,Konfiguration!$B$4)),""),"")</f>
        <v/>
      </c>
      <c r="F150" s="17" t="str">
        <f>IF(A150&lt;&gt;"",IF(B150&lt;&gt;"",CONCATENATE(MID(Konfiguration!$B$3,1,Konfiguration!$B$4),".",AA150,COUNTIF($AB$2:$AB$9,AA150)+COUNTIF(AA$2:AA150,AA150)),""),"")</f>
        <v/>
      </c>
      <c r="G150" s="17" t="str">
        <f>IF(A150&lt;&gt;"",IF(B150&lt;&gt;"",CONCATENATE(MID(Konfiguration!$B$3,1,Konfiguration!$B$4),".",AA150,COUNTIF($AB$2:$AB$9,AA150)+COUNTIF(AA$2:AA150,AA150),"@",Konfiguration!$B$5),""),"")</f>
        <v/>
      </c>
      <c r="AA150" s="9" t="str">
        <f>IF(Konfiguration!$B$14=static_data!$A$7,IF(C150=static_data!$A$3,CONCATENATE(static_data!$A$19,LOWER(MID(B150,1,Konfiguration!$B$12)),LOWER(MID(A150,1,Konfiguration!$B$13))), IF(C150=static_data!$A$4,CONCATENATE(static_data!$A$20,LOWER(MID(B150,1,Konfiguration!$B$12)),LOWER(MID(A150,1,Konfiguration!$B$13))),CONCATENATE(LOWER(MID(B150,1,Konfiguration!$B$12)),LOWER(MID(A150,1,Konfiguration!$B$13))))),CONCATENATE(LOWER(MID(B150,1,Konfiguration!$B$12)),LOWER(MID(A150,1,Konfiguration!$B$13))))</f>
        <v/>
      </c>
    </row>
    <row r="151" ht="15.75" customHeight="1">
      <c r="A151" s="18"/>
      <c r="B151" s="18"/>
      <c r="C151" s="18"/>
      <c r="D151" s="17" t="str">
        <f t="shared" si="1"/>
        <v/>
      </c>
      <c r="E151" s="17" t="str">
        <f>IF(A151&lt;&gt;"",IF(B151&lt;&gt;"",CONCATENATE(MID(Konfiguration!$B$3,1,Konfiguration!$B$4)),""),"")</f>
        <v/>
      </c>
      <c r="F151" s="17" t="str">
        <f>IF(A151&lt;&gt;"",IF(B151&lt;&gt;"",CONCATENATE(MID(Konfiguration!$B$3,1,Konfiguration!$B$4),".",AA151,COUNTIF($AB$2:$AB$9,AA151)+COUNTIF(AA$2:AA151,AA151)),""),"")</f>
        <v/>
      </c>
      <c r="G151" s="17" t="str">
        <f>IF(A151&lt;&gt;"",IF(B151&lt;&gt;"",CONCATENATE(MID(Konfiguration!$B$3,1,Konfiguration!$B$4),".",AA151,COUNTIF($AB$2:$AB$9,AA151)+COUNTIF(AA$2:AA151,AA151),"@",Konfiguration!$B$5),""),"")</f>
        <v/>
      </c>
      <c r="AA151" s="9" t="str">
        <f>IF(Konfiguration!$B$14=static_data!$A$7,IF(C151=static_data!$A$3,CONCATENATE(static_data!$A$19,LOWER(MID(B151,1,Konfiguration!$B$12)),LOWER(MID(A151,1,Konfiguration!$B$13))), IF(C151=static_data!$A$4,CONCATENATE(static_data!$A$20,LOWER(MID(B151,1,Konfiguration!$B$12)),LOWER(MID(A151,1,Konfiguration!$B$13))),CONCATENATE(LOWER(MID(B151,1,Konfiguration!$B$12)),LOWER(MID(A151,1,Konfiguration!$B$13))))),CONCATENATE(LOWER(MID(B151,1,Konfiguration!$B$12)),LOWER(MID(A151,1,Konfiguration!$B$13))))</f>
        <v/>
      </c>
    </row>
    <row r="152" ht="15.75" customHeight="1">
      <c r="A152" s="18"/>
      <c r="B152" s="18"/>
      <c r="C152" s="18"/>
      <c r="D152" s="17" t="str">
        <f t="shared" si="1"/>
        <v/>
      </c>
      <c r="E152" s="17" t="str">
        <f>IF(A152&lt;&gt;"",IF(B152&lt;&gt;"",CONCATENATE(MID(Konfiguration!$B$3,1,Konfiguration!$B$4)),""),"")</f>
        <v/>
      </c>
      <c r="F152" s="17" t="str">
        <f>IF(A152&lt;&gt;"",IF(B152&lt;&gt;"",CONCATENATE(MID(Konfiguration!$B$3,1,Konfiguration!$B$4),".",AA152,COUNTIF($AB$2:$AB$9,AA152)+COUNTIF(AA$2:AA152,AA152)),""),"")</f>
        <v/>
      </c>
      <c r="G152" s="17" t="str">
        <f>IF(A152&lt;&gt;"",IF(B152&lt;&gt;"",CONCATENATE(MID(Konfiguration!$B$3,1,Konfiguration!$B$4),".",AA152,COUNTIF($AB$2:$AB$9,AA152)+COUNTIF(AA$2:AA152,AA152),"@",Konfiguration!$B$5),""),"")</f>
        <v/>
      </c>
      <c r="AA152" s="9" t="str">
        <f>IF(Konfiguration!$B$14=static_data!$A$7,IF(C152=static_data!$A$3,CONCATENATE(static_data!$A$19,LOWER(MID(B152,1,Konfiguration!$B$12)),LOWER(MID(A152,1,Konfiguration!$B$13))), IF(C152=static_data!$A$4,CONCATENATE(static_data!$A$20,LOWER(MID(B152,1,Konfiguration!$B$12)),LOWER(MID(A152,1,Konfiguration!$B$13))),CONCATENATE(LOWER(MID(B152,1,Konfiguration!$B$12)),LOWER(MID(A152,1,Konfiguration!$B$13))))),CONCATENATE(LOWER(MID(B152,1,Konfiguration!$B$12)),LOWER(MID(A152,1,Konfiguration!$B$13))))</f>
        <v/>
      </c>
    </row>
    <row r="153" ht="15.75" customHeight="1">
      <c r="A153" s="18"/>
      <c r="B153" s="18"/>
      <c r="C153" s="18"/>
      <c r="D153" s="17" t="str">
        <f t="shared" si="1"/>
        <v/>
      </c>
      <c r="E153" s="17" t="str">
        <f>IF(A153&lt;&gt;"",IF(B153&lt;&gt;"",CONCATENATE(MID(Konfiguration!$B$3,1,Konfiguration!$B$4)),""),"")</f>
        <v/>
      </c>
      <c r="F153" s="17" t="str">
        <f>IF(A153&lt;&gt;"",IF(B153&lt;&gt;"",CONCATENATE(MID(Konfiguration!$B$3,1,Konfiguration!$B$4),".",AA153,COUNTIF($AB$2:$AB$9,AA153)+COUNTIF(AA$2:AA153,AA153)),""),"")</f>
        <v/>
      </c>
      <c r="G153" s="17" t="str">
        <f>IF(A153&lt;&gt;"",IF(B153&lt;&gt;"",CONCATENATE(MID(Konfiguration!$B$3,1,Konfiguration!$B$4),".",AA153,COUNTIF($AB$2:$AB$9,AA153)+COUNTIF(AA$2:AA153,AA153),"@",Konfiguration!$B$5),""),"")</f>
        <v/>
      </c>
      <c r="AA153" s="9" t="str">
        <f>IF(Konfiguration!$B$14=static_data!$A$7,IF(C153=static_data!$A$3,CONCATENATE(static_data!$A$19,LOWER(MID(B153,1,Konfiguration!$B$12)),LOWER(MID(A153,1,Konfiguration!$B$13))), IF(C153=static_data!$A$4,CONCATENATE(static_data!$A$20,LOWER(MID(B153,1,Konfiguration!$B$12)),LOWER(MID(A153,1,Konfiguration!$B$13))),CONCATENATE(LOWER(MID(B153,1,Konfiguration!$B$12)),LOWER(MID(A153,1,Konfiguration!$B$13))))),CONCATENATE(LOWER(MID(B153,1,Konfiguration!$B$12)),LOWER(MID(A153,1,Konfiguration!$B$13))))</f>
        <v/>
      </c>
    </row>
    <row r="154" ht="15.75" customHeight="1">
      <c r="A154" s="18"/>
      <c r="B154" s="18"/>
      <c r="C154" s="18"/>
      <c r="D154" s="17" t="str">
        <f t="shared" si="1"/>
        <v/>
      </c>
      <c r="E154" s="17" t="str">
        <f>IF(A154&lt;&gt;"",IF(B154&lt;&gt;"",CONCATENATE(MID(Konfiguration!$B$3,1,Konfiguration!$B$4)),""),"")</f>
        <v/>
      </c>
      <c r="F154" s="17" t="str">
        <f>IF(A154&lt;&gt;"",IF(B154&lt;&gt;"",CONCATENATE(MID(Konfiguration!$B$3,1,Konfiguration!$B$4),".",AA154,COUNTIF($AB$2:$AB$9,AA154)+COUNTIF(AA$2:AA154,AA154)),""),"")</f>
        <v/>
      </c>
      <c r="G154" s="17" t="str">
        <f>IF(A154&lt;&gt;"",IF(B154&lt;&gt;"",CONCATENATE(MID(Konfiguration!$B$3,1,Konfiguration!$B$4),".",AA154,COUNTIF($AB$2:$AB$9,AA154)+COUNTIF(AA$2:AA154,AA154),"@",Konfiguration!$B$5),""),"")</f>
        <v/>
      </c>
      <c r="AA154" s="9" t="str">
        <f>IF(Konfiguration!$B$14=static_data!$A$7,IF(C154=static_data!$A$3,CONCATENATE(static_data!$A$19,LOWER(MID(B154,1,Konfiguration!$B$12)),LOWER(MID(A154,1,Konfiguration!$B$13))), IF(C154=static_data!$A$4,CONCATENATE(static_data!$A$20,LOWER(MID(B154,1,Konfiguration!$B$12)),LOWER(MID(A154,1,Konfiguration!$B$13))),CONCATENATE(LOWER(MID(B154,1,Konfiguration!$B$12)),LOWER(MID(A154,1,Konfiguration!$B$13))))),CONCATENATE(LOWER(MID(B154,1,Konfiguration!$B$12)),LOWER(MID(A154,1,Konfiguration!$B$13))))</f>
        <v/>
      </c>
    </row>
    <row r="155" ht="15.75" customHeight="1">
      <c r="A155" s="18"/>
      <c r="B155" s="18"/>
      <c r="C155" s="18"/>
      <c r="D155" s="17" t="str">
        <f t="shared" si="1"/>
        <v/>
      </c>
      <c r="E155" s="17" t="str">
        <f>IF(A155&lt;&gt;"",IF(B155&lt;&gt;"",CONCATENATE(MID(Konfiguration!$B$3,1,Konfiguration!$B$4)),""),"")</f>
        <v/>
      </c>
      <c r="F155" s="17" t="str">
        <f>IF(A155&lt;&gt;"",IF(B155&lt;&gt;"",CONCATENATE(MID(Konfiguration!$B$3,1,Konfiguration!$B$4),".",AA155,COUNTIF($AB$2:$AB$9,AA155)+COUNTIF(AA$2:AA155,AA155)),""),"")</f>
        <v/>
      </c>
      <c r="G155" s="17" t="str">
        <f>IF(A155&lt;&gt;"",IF(B155&lt;&gt;"",CONCATENATE(MID(Konfiguration!$B$3,1,Konfiguration!$B$4),".",AA155,COUNTIF($AB$2:$AB$9,AA155)+COUNTIF(AA$2:AA155,AA155),"@",Konfiguration!$B$5),""),"")</f>
        <v/>
      </c>
      <c r="AA155" s="9" t="str">
        <f>IF(Konfiguration!$B$14=static_data!$A$7,IF(C155=static_data!$A$3,CONCATENATE(static_data!$A$19,LOWER(MID(B155,1,Konfiguration!$B$12)),LOWER(MID(A155,1,Konfiguration!$B$13))), IF(C155=static_data!$A$4,CONCATENATE(static_data!$A$20,LOWER(MID(B155,1,Konfiguration!$B$12)),LOWER(MID(A155,1,Konfiguration!$B$13))),CONCATENATE(LOWER(MID(B155,1,Konfiguration!$B$12)),LOWER(MID(A155,1,Konfiguration!$B$13))))),CONCATENATE(LOWER(MID(B155,1,Konfiguration!$B$12)),LOWER(MID(A155,1,Konfiguration!$B$13))))</f>
        <v/>
      </c>
    </row>
    <row r="156" ht="15.75" customHeight="1">
      <c r="A156" s="18"/>
      <c r="B156" s="18"/>
      <c r="C156" s="18"/>
      <c r="D156" s="17" t="str">
        <f t="shared" si="1"/>
        <v/>
      </c>
      <c r="E156" s="17" t="str">
        <f>IF(A156&lt;&gt;"",IF(B156&lt;&gt;"",CONCATENATE(MID(Konfiguration!$B$3,1,Konfiguration!$B$4)),""),"")</f>
        <v/>
      </c>
      <c r="F156" s="17" t="str">
        <f>IF(A156&lt;&gt;"",IF(B156&lt;&gt;"",CONCATENATE(MID(Konfiguration!$B$3,1,Konfiguration!$B$4),".",AA156,COUNTIF($AB$2:$AB$9,AA156)+COUNTIF(AA$2:AA156,AA156)),""),"")</f>
        <v/>
      </c>
      <c r="G156" s="17" t="str">
        <f>IF(A156&lt;&gt;"",IF(B156&lt;&gt;"",CONCATENATE(MID(Konfiguration!$B$3,1,Konfiguration!$B$4),".",AA156,COUNTIF($AB$2:$AB$9,AA156)+COUNTIF(AA$2:AA156,AA156),"@",Konfiguration!$B$5),""),"")</f>
        <v/>
      </c>
      <c r="AA156" s="9" t="str">
        <f>IF(Konfiguration!$B$14=static_data!$A$7,IF(C156=static_data!$A$3,CONCATENATE(static_data!$A$19,LOWER(MID(B156,1,Konfiguration!$B$12)),LOWER(MID(A156,1,Konfiguration!$B$13))), IF(C156=static_data!$A$4,CONCATENATE(static_data!$A$20,LOWER(MID(B156,1,Konfiguration!$B$12)),LOWER(MID(A156,1,Konfiguration!$B$13))),CONCATENATE(LOWER(MID(B156,1,Konfiguration!$B$12)),LOWER(MID(A156,1,Konfiguration!$B$13))))),CONCATENATE(LOWER(MID(B156,1,Konfiguration!$B$12)),LOWER(MID(A156,1,Konfiguration!$B$13))))</f>
        <v/>
      </c>
    </row>
    <row r="157" ht="15.75" customHeight="1">
      <c r="A157" s="18"/>
      <c r="B157" s="18"/>
      <c r="C157" s="18"/>
      <c r="D157" s="17" t="str">
        <f t="shared" si="1"/>
        <v/>
      </c>
      <c r="E157" s="17" t="str">
        <f>IF(A157&lt;&gt;"",IF(B157&lt;&gt;"",CONCATENATE(MID(Konfiguration!$B$3,1,Konfiguration!$B$4)),""),"")</f>
        <v/>
      </c>
      <c r="F157" s="17" t="str">
        <f>IF(A157&lt;&gt;"",IF(B157&lt;&gt;"",CONCATENATE(MID(Konfiguration!$B$3,1,Konfiguration!$B$4),".",AA157,COUNTIF($AB$2:$AB$9,AA157)+COUNTIF(AA$2:AA157,AA157)),""),"")</f>
        <v/>
      </c>
      <c r="G157" s="17" t="str">
        <f>IF(A157&lt;&gt;"",IF(B157&lt;&gt;"",CONCATENATE(MID(Konfiguration!$B$3,1,Konfiguration!$B$4),".",AA157,COUNTIF($AB$2:$AB$9,AA157)+COUNTIF(AA$2:AA157,AA157),"@",Konfiguration!$B$5),""),"")</f>
        <v/>
      </c>
      <c r="AA157" s="9" t="str">
        <f>IF(Konfiguration!$B$14=static_data!$A$7,IF(C157=static_data!$A$3,CONCATENATE(static_data!$A$19,LOWER(MID(B157,1,Konfiguration!$B$12)),LOWER(MID(A157,1,Konfiguration!$B$13))), IF(C157=static_data!$A$4,CONCATENATE(static_data!$A$20,LOWER(MID(B157,1,Konfiguration!$B$12)),LOWER(MID(A157,1,Konfiguration!$B$13))),CONCATENATE(LOWER(MID(B157,1,Konfiguration!$B$12)),LOWER(MID(A157,1,Konfiguration!$B$13))))),CONCATENATE(LOWER(MID(B157,1,Konfiguration!$B$12)),LOWER(MID(A157,1,Konfiguration!$B$13))))</f>
        <v/>
      </c>
    </row>
    <row r="158" ht="15.75" customHeight="1">
      <c r="A158" s="18"/>
      <c r="B158" s="18"/>
      <c r="C158" s="18"/>
      <c r="D158" s="17" t="str">
        <f t="shared" si="1"/>
        <v/>
      </c>
      <c r="E158" s="17" t="str">
        <f>IF(A158&lt;&gt;"",IF(B158&lt;&gt;"",CONCATENATE(MID(Konfiguration!$B$3,1,Konfiguration!$B$4)),""),"")</f>
        <v/>
      </c>
      <c r="F158" s="17" t="str">
        <f>IF(A158&lt;&gt;"",IF(B158&lt;&gt;"",CONCATENATE(MID(Konfiguration!$B$3,1,Konfiguration!$B$4),".",AA158,COUNTIF($AB$2:$AB$9,AA158)+COUNTIF(AA$2:AA158,AA158)),""),"")</f>
        <v/>
      </c>
      <c r="G158" s="17" t="str">
        <f>IF(A158&lt;&gt;"",IF(B158&lt;&gt;"",CONCATENATE(MID(Konfiguration!$B$3,1,Konfiguration!$B$4),".",AA158,COUNTIF($AB$2:$AB$9,AA158)+COUNTIF(AA$2:AA158,AA158),"@",Konfiguration!$B$5),""),"")</f>
        <v/>
      </c>
      <c r="AA158" s="9" t="str">
        <f>IF(Konfiguration!$B$14=static_data!$A$7,IF(C158=static_data!$A$3,CONCATENATE(static_data!$A$19,LOWER(MID(B158,1,Konfiguration!$B$12)),LOWER(MID(A158,1,Konfiguration!$B$13))), IF(C158=static_data!$A$4,CONCATENATE(static_data!$A$20,LOWER(MID(B158,1,Konfiguration!$B$12)),LOWER(MID(A158,1,Konfiguration!$B$13))),CONCATENATE(LOWER(MID(B158,1,Konfiguration!$B$12)),LOWER(MID(A158,1,Konfiguration!$B$13))))),CONCATENATE(LOWER(MID(B158,1,Konfiguration!$B$12)),LOWER(MID(A158,1,Konfiguration!$B$13))))</f>
        <v/>
      </c>
    </row>
    <row r="159" ht="15.75" customHeight="1">
      <c r="A159" s="18"/>
      <c r="B159" s="18"/>
      <c r="C159" s="18"/>
      <c r="D159" s="17" t="str">
        <f t="shared" si="1"/>
        <v/>
      </c>
      <c r="E159" s="17" t="str">
        <f>IF(A159&lt;&gt;"",IF(B159&lt;&gt;"",CONCATENATE(MID(Konfiguration!$B$3,1,Konfiguration!$B$4)),""),"")</f>
        <v/>
      </c>
      <c r="F159" s="17" t="str">
        <f>IF(A159&lt;&gt;"",IF(B159&lt;&gt;"",CONCATENATE(MID(Konfiguration!$B$3,1,Konfiguration!$B$4),".",AA159,COUNTIF($AB$2:$AB$9,AA159)+COUNTIF(AA$2:AA159,AA159)),""),"")</f>
        <v/>
      </c>
      <c r="G159" s="17" t="str">
        <f>IF(A159&lt;&gt;"",IF(B159&lt;&gt;"",CONCATENATE(MID(Konfiguration!$B$3,1,Konfiguration!$B$4),".",AA159,COUNTIF($AB$2:$AB$9,AA159)+COUNTIF(AA$2:AA159,AA159),"@",Konfiguration!$B$5),""),"")</f>
        <v/>
      </c>
      <c r="AA159" s="9" t="str">
        <f>IF(Konfiguration!$B$14=static_data!$A$7,IF(C159=static_data!$A$3,CONCATENATE(static_data!$A$19,LOWER(MID(B159,1,Konfiguration!$B$12)),LOWER(MID(A159,1,Konfiguration!$B$13))), IF(C159=static_data!$A$4,CONCATENATE(static_data!$A$20,LOWER(MID(B159,1,Konfiguration!$B$12)),LOWER(MID(A159,1,Konfiguration!$B$13))),CONCATENATE(LOWER(MID(B159,1,Konfiguration!$B$12)),LOWER(MID(A159,1,Konfiguration!$B$13))))),CONCATENATE(LOWER(MID(B159,1,Konfiguration!$B$12)),LOWER(MID(A159,1,Konfiguration!$B$13))))</f>
        <v/>
      </c>
    </row>
    <row r="160" ht="15.75" customHeight="1">
      <c r="A160" s="18"/>
      <c r="B160" s="18"/>
      <c r="C160" s="18"/>
      <c r="D160" s="17" t="str">
        <f t="shared" si="1"/>
        <v/>
      </c>
      <c r="E160" s="17" t="str">
        <f>IF(A160&lt;&gt;"",IF(B160&lt;&gt;"",CONCATENATE(MID(Konfiguration!$B$3,1,Konfiguration!$B$4)),""),"")</f>
        <v/>
      </c>
      <c r="F160" s="17" t="str">
        <f>IF(A160&lt;&gt;"",IF(B160&lt;&gt;"",CONCATENATE(MID(Konfiguration!$B$3,1,Konfiguration!$B$4),".",AA160,COUNTIF($AB$2:$AB$9,AA160)+COUNTIF(AA$2:AA160,AA160)),""),"")</f>
        <v/>
      </c>
      <c r="G160" s="17" t="str">
        <f>IF(A160&lt;&gt;"",IF(B160&lt;&gt;"",CONCATENATE(MID(Konfiguration!$B$3,1,Konfiguration!$B$4),".",AA160,COUNTIF($AB$2:$AB$9,AA160)+COUNTIF(AA$2:AA160,AA160),"@",Konfiguration!$B$5),""),"")</f>
        <v/>
      </c>
      <c r="AA160" s="9" t="str">
        <f>IF(Konfiguration!$B$14=static_data!$A$7,IF(C160=static_data!$A$3,CONCATENATE(static_data!$A$19,LOWER(MID(B160,1,Konfiguration!$B$12)),LOWER(MID(A160,1,Konfiguration!$B$13))), IF(C160=static_data!$A$4,CONCATENATE(static_data!$A$20,LOWER(MID(B160,1,Konfiguration!$B$12)),LOWER(MID(A160,1,Konfiguration!$B$13))),CONCATENATE(LOWER(MID(B160,1,Konfiguration!$B$12)),LOWER(MID(A160,1,Konfiguration!$B$13))))),CONCATENATE(LOWER(MID(B160,1,Konfiguration!$B$12)),LOWER(MID(A160,1,Konfiguration!$B$13))))</f>
        <v/>
      </c>
    </row>
    <row r="161" ht="15.75" customHeight="1">
      <c r="A161" s="18"/>
      <c r="B161" s="18"/>
      <c r="C161" s="18"/>
      <c r="D161" s="17" t="str">
        <f t="shared" si="1"/>
        <v/>
      </c>
      <c r="E161" s="17" t="str">
        <f>IF(A161&lt;&gt;"",IF(B161&lt;&gt;"",CONCATENATE(MID(Konfiguration!$B$3,1,Konfiguration!$B$4)),""),"")</f>
        <v/>
      </c>
      <c r="F161" s="17" t="str">
        <f>IF(A161&lt;&gt;"",IF(B161&lt;&gt;"",CONCATENATE(MID(Konfiguration!$B$3,1,Konfiguration!$B$4),".",AA161,COUNTIF($AB$2:$AB$9,AA161)+COUNTIF(AA$2:AA161,AA161)),""),"")</f>
        <v/>
      </c>
      <c r="G161" s="17" t="str">
        <f>IF(A161&lt;&gt;"",IF(B161&lt;&gt;"",CONCATENATE(MID(Konfiguration!$B$3,1,Konfiguration!$B$4),".",AA161,COUNTIF($AB$2:$AB$9,AA161)+COUNTIF(AA$2:AA161,AA161),"@",Konfiguration!$B$5),""),"")</f>
        <v/>
      </c>
      <c r="AA161" s="9" t="str">
        <f>IF(Konfiguration!$B$14=static_data!$A$7,IF(C161=static_data!$A$3,CONCATENATE(static_data!$A$19,LOWER(MID(B161,1,Konfiguration!$B$12)),LOWER(MID(A161,1,Konfiguration!$B$13))), IF(C161=static_data!$A$4,CONCATENATE(static_data!$A$20,LOWER(MID(B161,1,Konfiguration!$B$12)),LOWER(MID(A161,1,Konfiguration!$B$13))),CONCATENATE(LOWER(MID(B161,1,Konfiguration!$B$12)),LOWER(MID(A161,1,Konfiguration!$B$13))))),CONCATENATE(LOWER(MID(B161,1,Konfiguration!$B$12)),LOWER(MID(A161,1,Konfiguration!$B$13))))</f>
        <v/>
      </c>
    </row>
    <row r="162" ht="15.75" customHeight="1">
      <c r="A162" s="18"/>
      <c r="B162" s="18"/>
      <c r="C162" s="18"/>
      <c r="D162" s="17" t="str">
        <f t="shared" si="1"/>
        <v/>
      </c>
      <c r="E162" s="17" t="str">
        <f>IF(A162&lt;&gt;"",IF(B162&lt;&gt;"",CONCATENATE(MID(Konfiguration!$B$3,1,Konfiguration!$B$4)),""),"")</f>
        <v/>
      </c>
      <c r="F162" s="17" t="str">
        <f>IF(A162&lt;&gt;"",IF(B162&lt;&gt;"",CONCATENATE(MID(Konfiguration!$B$3,1,Konfiguration!$B$4),".",AA162,COUNTIF($AB$2:$AB$9,AA162)+COUNTIF(AA$2:AA162,AA162)),""),"")</f>
        <v/>
      </c>
      <c r="G162" s="17" t="str">
        <f>IF(A162&lt;&gt;"",IF(B162&lt;&gt;"",CONCATENATE(MID(Konfiguration!$B$3,1,Konfiguration!$B$4),".",AA162,COUNTIF($AB$2:$AB$9,AA162)+COUNTIF(AA$2:AA162,AA162),"@",Konfiguration!$B$5),""),"")</f>
        <v/>
      </c>
      <c r="AA162" s="9" t="str">
        <f>IF(Konfiguration!$B$14=static_data!$A$7,IF(C162=static_data!$A$3,CONCATENATE(static_data!$A$19,LOWER(MID(B162,1,Konfiguration!$B$12)),LOWER(MID(A162,1,Konfiguration!$B$13))), IF(C162=static_data!$A$4,CONCATENATE(static_data!$A$20,LOWER(MID(B162,1,Konfiguration!$B$12)),LOWER(MID(A162,1,Konfiguration!$B$13))),CONCATENATE(LOWER(MID(B162,1,Konfiguration!$B$12)),LOWER(MID(A162,1,Konfiguration!$B$13))))),CONCATENATE(LOWER(MID(B162,1,Konfiguration!$B$12)),LOWER(MID(A162,1,Konfiguration!$B$13))))</f>
        <v/>
      </c>
    </row>
    <row r="163" ht="15.75" customHeight="1">
      <c r="A163" s="18"/>
      <c r="B163" s="18"/>
      <c r="C163" s="18"/>
      <c r="D163" s="17" t="str">
        <f t="shared" si="1"/>
        <v/>
      </c>
      <c r="E163" s="17" t="str">
        <f>IF(A163&lt;&gt;"",IF(B163&lt;&gt;"",CONCATENATE(MID(Konfiguration!$B$3,1,Konfiguration!$B$4)),""),"")</f>
        <v/>
      </c>
      <c r="F163" s="17" t="str">
        <f>IF(A163&lt;&gt;"",IF(B163&lt;&gt;"",CONCATENATE(MID(Konfiguration!$B$3,1,Konfiguration!$B$4),".",AA163,COUNTIF($AB$2:$AB$9,AA163)+COUNTIF(AA$2:AA163,AA163)),""),"")</f>
        <v/>
      </c>
      <c r="G163" s="17" t="str">
        <f>IF(A163&lt;&gt;"",IF(B163&lt;&gt;"",CONCATENATE(MID(Konfiguration!$B$3,1,Konfiguration!$B$4),".",AA163,COUNTIF($AB$2:$AB$9,AA163)+COUNTIF(AA$2:AA163,AA163),"@",Konfiguration!$B$5),""),"")</f>
        <v/>
      </c>
      <c r="AA163" s="9" t="str">
        <f>IF(Konfiguration!$B$14=static_data!$A$7,IF(C163=static_data!$A$3,CONCATENATE(static_data!$A$19,LOWER(MID(B163,1,Konfiguration!$B$12)),LOWER(MID(A163,1,Konfiguration!$B$13))), IF(C163=static_data!$A$4,CONCATENATE(static_data!$A$20,LOWER(MID(B163,1,Konfiguration!$B$12)),LOWER(MID(A163,1,Konfiguration!$B$13))),CONCATENATE(LOWER(MID(B163,1,Konfiguration!$B$12)),LOWER(MID(A163,1,Konfiguration!$B$13))))),CONCATENATE(LOWER(MID(B163,1,Konfiguration!$B$12)),LOWER(MID(A163,1,Konfiguration!$B$13))))</f>
        <v/>
      </c>
    </row>
    <row r="164" ht="15.75" customHeight="1">
      <c r="A164" s="18"/>
      <c r="B164" s="18"/>
      <c r="C164" s="18"/>
      <c r="D164" s="17" t="str">
        <f t="shared" si="1"/>
        <v/>
      </c>
      <c r="E164" s="17" t="str">
        <f>IF(A164&lt;&gt;"",IF(B164&lt;&gt;"",CONCATENATE(MID(Konfiguration!$B$3,1,Konfiguration!$B$4)),""),"")</f>
        <v/>
      </c>
      <c r="F164" s="17" t="str">
        <f>IF(A164&lt;&gt;"",IF(B164&lt;&gt;"",CONCATENATE(MID(Konfiguration!$B$3,1,Konfiguration!$B$4),".",AA164,COUNTIF($AB$2:$AB$9,AA164)+COUNTIF(AA$2:AA164,AA164)),""),"")</f>
        <v/>
      </c>
      <c r="G164" s="17" t="str">
        <f>IF(A164&lt;&gt;"",IF(B164&lt;&gt;"",CONCATENATE(MID(Konfiguration!$B$3,1,Konfiguration!$B$4),".",AA164,COUNTIF($AB$2:$AB$9,AA164)+COUNTIF(AA$2:AA164,AA164),"@",Konfiguration!$B$5),""),"")</f>
        <v/>
      </c>
      <c r="AA164" s="9" t="str">
        <f>IF(Konfiguration!$B$14=static_data!$A$7,IF(C164=static_data!$A$3,CONCATENATE(static_data!$A$19,LOWER(MID(B164,1,Konfiguration!$B$12)),LOWER(MID(A164,1,Konfiguration!$B$13))), IF(C164=static_data!$A$4,CONCATENATE(static_data!$A$20,LOWER(MID(B164,1,Konfiguration!$B$12)),LOWER(MID(A164,1,Konfiguration!$B$13))),CONCATENATE(LOWER(MID(B164,1,Konfiguration!$B$12)),LOWER(MID(A164,1,Konfiguration!$B$13))))),CONCATENATE(LOWER(MID(B164,1,Konfiguration!$B$12)),LOWER(MID(A164,1,Konfiguration!$B$13))))</f>
        <v/>
      </c>
    </row>
    <row r="165" ht="15.75" customHeight="1">
      <c r="A165" s="18"/>
      <c r="B165" s="18"/>
      <c r="C165" s="18"/>
      <c r="D165" s="17" t="str">
        <f t="shared" si="1"/>
        <v/>
      </c>
      <c r="E165" s="17" t="str">
        <f>IF(A165&lt;&gt;"",IF(B165&lt;&gt;"",CONCATENATE(MID(Konfiguration!$B$3,1,Konfiguration!$B$4)),""),"")</f>
        <v/>
      </c>
      <c r="F165" s="17" t="str">
        <f>IF(A165&lt;&gt;"",IF(B165&lt;&gt;"",CONCATENATE(MID(Konfiguration!$B$3,1,Konfiguration!$B$4),".",AA165,COUNTIF($AB$2:$AB$9,AA165)+COUNTIF(AA$2:AA165,AA165)),""),"")</f>
        <v/>
      </c>
      <c r="G165" s="17" t="str">
        <f>IF(A165&lt;&gt;"",IF(B165&lt;&gt;"",CONCATENATE(MID(Konfiguration!$B$3,1,Konfiguration!$B$4),".",AA165,COUNTIF($AB$2:$AB$9,AA165)+COUNTIF(AA$2:AA165,AA165),"@",Konfiguration!$B$5),""),"")</f>
        <v/>
      </c>
      <c r="AA165" s="9" t="str">
        <f>IF(Konfiguration!$B$14=static_data!$A$7,IF(C165=static_data!$A$3,CONCATENATE(static_data!$A$19,LOWER(MID(B165,1,Konfiguration!$B$12)),LOWER(MID(A165,1,Konfiguration!$B$13))), IF(C165=static_data!$A$4,CONCATENATE(static_data!$A$20,LOWER(MID(B165,1,Konfiguration!$B$12)),LOWER(MID(A165,1,Konfiguration!$B$13))),CONCATENATE(LOWER(MID(B165,1,Konfiguration!$B$12)),LOWER(MID(A165,1,Konfiguration!$B$13))))),CONCATENATE(LOWER(MID(B165,1,Konfiguration!$B$12)),LOWER(MID(A165,1,Konfiguration!$B$13))))</f>
        <v/>
      </c>
    </row>
    <row r="166" ht="15.75" customHeight="1">
      <c r="A166" s="18"/>
      <c r="B166" s="18"/>
      <c r="C166" s="18"/>
      <c r="D166" s="17" t="str">
        <f t="shared" si="1"/>
        <v/>
      </c>
      <c r="E166" s="17" t="str">
        <f>IF(A166&lt;&gt;"",IF(B166&lt;&gt;"",CONCATENATE(MID(Konfiguration!$B$3,1,Konfiguration!$B$4)),""),"")</f>
        <v/>
      </c>
      <c r="F166" s="17" t="str">
        <f>IF(A166&lt;&gt;"",IF(B166&lt;&gt;"",CONCATENATE(MID(Konfiguration!$B$3,1,Konfiguration!$B$4),".",AA166,COUNTIF($AB$2:$AB$9,AA166)+COUNTIF(AA$2:AA166,AA166)),""),"")</f>
        <v/>
      </c>
      <c r="G166" s="17" t="str">
        <f>IF(A166&lt;&gt;"",IF(B166&lt;&gt;"",CONCATENATE(MID(Konfiguration!$B$3,1,Konfiguration!$B$4),".",AA166,COUNTIF($AB$2:$AB$9,AA166)+COUNTIF(AA$2:AA166,AA166),"@",Konfiguration!$B$5),""),"")</f>
        <v/>
      </c>
      <c r="AA166" s="9" t="str">
        <f>IF(Konfiguration!$B$14=static_data!$A$7,IF(C166=static_data!$A$3,CONCATENATE(static_data!$A$19,LOWER(MID(B166,1,Konfiguration!$B$12)),LOWER(MID(A166,1,Konfiguration!$B$13))), IF(C166=static_data!$A$4,CONCATENATE(static_data!$A$20,LOWER(MID(B166,1,Konfiguration!$B$12)),LOWER(MID(A166,1,Konfiguration!$B$13))),CONCATENATE(LOWER(MID(B166,1,Konfiguration!$B$12)),LOWER(MID(A166,1,Konfiguration!$B$13))))),CONCATENATE(LOWER(MID(B166,1,Konfiguration!$B$12)),LOWER(MID(A166,1,Konfiguration!$B$13))))</f>
        <v/>
      </c>
    </row>
    <row r="167" ht="15.75" customHeight="1">
      <c r="A167" s="18"/>
      <c r="B167" s="18"/>
      <c r="C167" s="18"/>
      <c r="D167" s="17" t="str">
        <f t="shared" si="1"/>
        <v/>
      </c>
      <c r="E167" s="17" t="str">
        <f>IF(A167&lt;&gt;"",IF(B167&lt;&gt;"",CONCATENATE(MID(Konfiguration!$B$3,1,Konfiguration!$B$4)),""),"")</f>
        <v/>
      </c>
      <c r="F167" s="17" t="str">
        <f>IF(A167&lt;&gt;"",IF(B167&lt;&gt;"",CONCATENATE(MID(Konfiguration!$B$3,1,Konfiguration!$B$4),".",AA167,COUNTIF($AB$2:$AB$9,AA167)+COUNTIF(AA$2:AA167,AA167)),""),"")</f>
        <v/>
      </c>
      <c r="G167" s="17" t="str">
        <f>IF(A167&lt;&gt;"",IF(B167&lt;&gt;"",CONCATENATE(MID(Konfiguration!$B$3,1,Konfiguration!$B$4),".",AA167,COUNTIF($AB$2:$AB$9,AA167)+COUNTIF(AA$2:AA167,AA167),"@",Konfiguration!$B$5),""),"")</f>
        <v/>
      </c>
      <c r="AA167" s="9" t="str">
        <f>IF(Konfiguration!$B$14=static_data!$A$7,IF(C167=static_data!$A$3,CONCATENATE(static_data!$A$19,LOWER(MID(B167,1,Konfiguration!$B$12)),LOWER(MID(A167,1,Konfiguration!$B$13))), IF(C167=static_data!$A$4,CONCATENATE(static_data!$A$20,LOWER(MID(B167,1,Konfiguration!$B$12)),LOWER(MID(A167,1,Konfiguration!$B$13))),CONCATENATE(LOWER(MID(B167,1,Konfiguration!$B$12)),LOWER(MID(A167,1,Konfiguration!$B$13))))),CONCATENATE(LOWER(MID(B167,1,Konfiguration!$B$12)),LOWER(MID(A167,1,Konfiguration!$B$13))))</f>
        <v/>
      </c>
    </row>
    <row r="168" ht="15.75" customHeight="1">
      <c r="A168" s="18"/>
      <c r="B168" s="18"/>
      <c r="C168" s="18"/>
      <c r="D168" s="17" t="str">
        <f t="shared" si="1"/>
        <v/>
      </c>
      <c r="E168" s="17" t="str">
        <f>IF(A168&lt;&gt;"",IF(B168&lt;&gt;"",CONCATENATE(MID(Konfiguration!$B$3,1,Konfiguration!$B$4)),""),"")</f>
        <v/>
      </c>
      <c r="F168" s="17" t="str">
        <f>IF(A168&lt;&gt;"",IF(B168&lt;&gt;"",CONCATENATE(MID(Konfiguration!$B$3,1,Konfiguration!$B$4),".",AA168,COUNTIF($AB$2:$AB$9,AA168)+COUNTIF(AA$2:AA168,AA168)),""),"")</f>
        <v/>
      </c>
      <c r="G168" s="17" t="str">
        <f>IF(A168&lt;&gt;"",IF(B168&lt;&gt;"",CONCATENATE(MID(Konfiguration!$B$3,1,Konfiguration!$B$4),".",AA168,COUNTIF($AB$2:$AB$9,AA168)+COUNTIF(AA$2:AA168,AA168),"@",Konfiguration!$B$5),""),"")</f>
        <v/>
      </c>
      <c r="AA168" s="9" t="str">
        <f>IF(Konfiguration!$B$14=static_data!$A$7,IF(C168=static_data!$A$3,CONCATENATE(static_data!$A$19,LOWER(MID(B168,1,Konfiguration!$B$12)),LOWER(MID(A168,1,Konfiguration!$B$13))), IF(C168=static_data!$A$4,CONCATENATE(static_data!$A$20,LOWER(MID(B168,1,Konfiguration!$B$12)),LOWER(MID(A168,1,Konfiguration!$B$13))),CONCATENATE(LOWER(MID(B168,1,Konfiguration!$B$12)),LOWER(MID(A168,1,Konfiguration!$B$13))))),CONCATENATE(LOWER(MID(B168,1,Konfiguration!$B$12)),LOWER(MID(A168,1,Konfiguration!$B$13))))</f>
        <v/>
      </c>
    </row>
    <row r="169" ht="15.75" customHeight="1">
      <c r="A169" s="18"/>
      <c r="B169" s="18"/>
      <c r="C169" s="18"/>
      <c r="D169" s="17" t="str">
        <f t="shared" si="1"/>
        <v/>
      </c>
      <c r="E169" s="17" t="str">
        <f>IF(A169&lt;&gt;"",IF(B169&lt;&gt;"",CONCATENATE(MID(Konfiguration!$B$3,1,Konfiguration!$B$4)),""),"")</f>
        <v/>
      </c>
      <c r="F169" s="17" t="str">
        <f>IF(A169&lt;&gt;"",IF(B169&lt;&gt;"",CONCATENATE(MID(Konfiguration!$B$3,1,Konfiguration!$B$4),".",AA169,COUNTIF($AB$2:$AB$9,AA169)+COUNTIF(AA$2:AA169,AA169)),""),"")</f>
        <v/>
      </c>
      <c r="G169" s="17" t="str">
        <f>IF(A169&lt;&gt;"",IF(B169&lt;&gt;"",CONCATENATE(MID(Konfiguration!$B$3,1,Konfiguration!$B$4),".",AA169,COUNTIF($AB$2:$AB$9,AA169)+COUNTIF(AA$2:AA169,AA169),"@",Konfiguration!$B$5),""),"")</f>
        <v/>
      </c>
      <c r="AA169" s="9" t="str">
        <f>IF(Konfiguration!$B$14=static_data!$A$7,IF(C169=static_data!$A$3,CONCATENATE(static_data!$A$19,LOWER(MID(B169,1,Konfiguration!$B$12)),LOWER(MID(A169,1,Konfiguration!$B$13))), IF(C169=static_data!$A$4,CONCATENATE(static_data!$A$20,LOWER(MID(B169,1,Konfiguration!$B$12)),LOWER(MID(A169,1,Konfiguration!$B$13))),CONCATENATE(LOWER(MID(B169,1,Konfiguration!$B$12)),LOWER(MID(A169,1,Konfiguration!$B$13))))),CONCATENATE(LOWER(MID(B169,1,Konfiguration!$B$12)),LOWER(MID(A169,1,Konfiguration!$B$13))))</f>
        <v/>
      </c>
    </row>
    <row r="170" ht="15.75" customHeight="1">
      <c r="A170" s="18"/>
      <c r="B170" s="18"/>
      <c r="C170" s="18"/>
      <c r="D170" s="17" t="str">
        <f t="shared" si="1"/>
        <v/>
      </c>
      <c r="E170" s="17" t="str">
        <f>IF(A170&lt;&gt;"",IF(B170&lt;&gt;"",CONCATENATE(MID(Konfiguration!$B$3,1,Konfiguration!$B$4)),""),"")</f>
        <v/>
      </c>
      <c r="F170" s="17" t="str">
        <f>IF(A170&lt;&gt;"",IF(B170&lt;&gt;"",CONCATENATE(MID(Konfiguration!$B$3,1,Konfiguration!$B$4),".",AA170,COUNTIF($AB$2:$AB$9,AA170)+COUNTIF(AA$2:AA170,AA170)),""),"")</f>
        <v/>
      </c>
      <c r="G170" s="17" t="str">
        <f>IF(A170&lt;&gt;"",IF(B170&lt;&gt;"",CONCATENATE(MID(Konfiguration!$B$3,1,Konfiguration!$B$4),".",AA170,COUNTIF($AB$2:$AB$9,AA170)+COUNTIF(AA$2:AA170,AA170),"@",Konfiguration!$B$5),""),"")</f>
        <v/>
      </c>
      <c r="AA170" s="9" t="str">
        <f>IF(Konfiguration!$B$14=static_data!$A$7,IF(C170=static_data!$A$3,CONCATENATE(static_data!$A$19,LOWER(MID(B170,1,Konfiguration!$B$12)),LOWER(MID(A170,1,Konfiguration!$B$13))), IF(C170=static_data!$A$4,CONCATENATE(static_data!$A$20,LOWER(MID(B170,1,Konfiguration!$B$12)),LOWER(MID(A170,1,Konfiguration!$B$13))),CONCATENATE(LOWER(MID(B170,1,Konfiguration!$B$12)),LOWER(MID(A170,1,Konfiguration!$B$13))))),CONCATENATE(LOWER(MID(B170,1,Konfiguration!$B$12)),LOWER(MID(A170,1,Konfiguration!$B$13))))</f>
        <v/>
      </c>
    </row>
    <row r="171" ht="15.75" customHeight="1">
      <c r="A171" s="18"/>
      <c r="B171" s="18"/>
      <c r="C171" s="18"/>
      <c r="D171" s="17" t="str">
        <f t="shared" si="1"/>
        <v/>
      </c>
      <c r="E171" s="17" t="str">
        <f>IF(A171&lt;&gt;"",IF(B171&lt;&gt;"",CONCATENATE(MID(Konfiguration!$B$3,1,Konfiguration!$B$4)),""),"")</f>
        <v/>
      </c>
      <c r="F171" s="17" t="str">
        <f>IF(A171&lt;&gt;"",IF(B171&lt;&gt;"",CONCATENATE(MID(Konfiguration!$B$3,1,Konfiguration!$B$4),".",AA171,COUNTIF($AB$2:$AB$9,AA171)+COUNTIF(AA$2:AA171,AA171)),""),"")</f>
        <v/>
      </c>
      <c r="G171" s="17" t="str">
        <f>IF(A171&lt;&gt;"",IF(B171&lt;&gt;"",CONCATENATE(MID(Konfiguration!$B$3,1,Konfiguration!$B$4),".",AA171,COUNTIF($AB$2:$AB$9,AA171)+COUNTIF(AA$2:AA171,AA171),"@",Konfiguration!$B$5),""),"")</f>
        <v/>
      </c>
      <c r="AA171" s="9" t="str">
        <f>IF(Konfiguration!$B$14=static_data!$A$7,IF(C171=static_data!$A$3,CONCATENATE(static_data!$A$19,LOWER(MID(B171,1,Konfiguration!$B$12)),LOWER(MID(A171,1,Konfiguration!$B$13))), IF(C171=static_data!$A$4,CONCATENATE(static_data!$A$20,LOWER(MID(B171,1,Konfiguration!$B$12)),LOWER(MID(A171,1,Konfiguration!$B$13))),CONCATENATE(LOWER(MID(B171,1,Konfiguration!$B$12)),LOWER(MID(A171,1,Konfiguration!$B$13))))),CONCATENATE(LOWER(MID(B171,1,Konfiguration!$B$12)),LOWER(MID(A171,1,Konfiguration!$B$13))))</f>
        <v/>
      </c>
    </row>
    <row r="172" ht="15.75" customHeight="1">
      <c r="A172" s="18"/>
      <c r="B172" s="18"/>
      <c r="C172" s="18"/>
      <c r="D172" s="17" t="str">
        <f t="shared" si="1"/>
        <v/>
      </c>
      <c r="E172" s="17" t="str">
        <f>IF(A172&lt;&gt;"",IF(B172&lt;&gt;"",CONCATENATE(MID(Konfiguration!$B$3,1,Konfiguration!$B$4)),""),"")</f>
        <v/>
      </c>
      <c r="F172" s="17" t="str">
        <f>IF(A172&lt;&gt;"",IF(B172&lt;&gt;"",CONCATENATE(MID(Konfiguration!$B$3,1,Konfiguration!$B$4),".",AA172,COUNTIF($AB$2:$AB$9,AA172)+COUNTIF(AA$2:AA172,AA172)),""),"")</f>
        <v/>
      </c>
      <c r="G172" s="17" t="str">
        <f>IF(A172&lt;&gt;"",IF(B172&lt;&gt;"",CONCATENATE(MID(Konfiguration!$B$3,1,Konfiguration!$B$4),".",AA172,COUNTIF($AB$2:$AB$9,AA172)+COUNTIF(AA$2:AA172,AA172),"@",Konfiguration!$B$5),""),"")</f>
        <v/>
      </c>
      <c r="AA172" s="9" t="str">
        <f>IF(Konfiguration!$B$14=static_data!$A$7,IF(C172=static_data!$A$3,CONCATENATE(static_data!$A$19,LOWER(MID(B172,1,Konfiguration!$B$12)),LOWER(MID(A172,1,Konfiguration!$B$13))), IF(C172=static_data!$A$4,CONCATENATE(static_data!$A$20,LOWER(MID(B172,1,Konfiguration!$B$12)),LOWER(MID(A172,1,Konfiguration!$B$13))),CONCATENATE(LOWER(MID(B172,1,Konfiguration!$B$12)),LOWER(MID(A172,1,Konfiguration!$B$13))))),CONCATENATE(LOWER(MID(B172,1,Konfiguration!$B$12)),LOWER(MID(A172,1,Konfiguration!$B$13))))</f>
        <v/>
      </c>
    </row>
    <row r="173" ht="15.75" customHeight="1">
      <c r="A173" s="18"/>
      <c r="B173" s="18"/>
      <c r="C173" s="18"/>
      <c r="D173" s="17" t="str">
        <f t="shared" si="1"/>
        <v/>
      </c>
      <c r="E173" s="17" t="str">
        <f>IF(A173&lt;&gt;"",IF(B173&lt;&gt;"",CONCATENATE(MID(Konfiguration!$B$3,1,Konfiguration!$B$4)),""),"")</f>
        <v/>
      </c>
      <c r="F173" s="17" t="str">
        <f>IF(A173&lt;&gt;"",IF(B173&lt;&gt;"",CONCATENATE(MID(Konfiguration!$B$3,1,Konfiguration!$B$4),".",AA173,COUNTIF($AB$2:$AB$9,AA173)+COUNTIF(AA$2:AA173,AA173)),""),"")</f>
        <v/>
      </c>
      <c r="G173" s="17" t="str">
        <f>IF(A173&lt;&gt;"",IF(B173&lt;&gt;"",CONCATENATE(MID(Konfiguration!$B$3,1,Konfiguration!$B$4),".",AA173,COUNTIF($AB$2:$AB$9,AA173)+COUNTIF(AA$2:AA173,AA173),"@",Konfiguration!$B$5),""),"")</f>
        <v/>
      </c>
      <c r="AA173" s="9" t="str">
        <f>IF(Konfiguration!$B$14=static_data!$A$7,IF(C173=static_data!$A$3,CONCATENATE(static_data!$A$19,LOWER(MID(B173,1,Konfiguration!$B$12)),LOWER(MID(A173,1,Konfiguration!$B$13))), IF(C173=static_data!$A$4,CONCATENATE(static_data!$A$20,LOWER(MID(B173,1,Konfiguration!$B$12)),LOWER(MID(A173,1,Konfiguration!$B$13))),CONCATENATE(LOWER(MID(B173,1,Konfiguration!$B$12)),LOWER(MID(A173,1,Konfiguration!$B$13))))),CONCATENATE(LOWER(MID(B173,1,Konfiguration!$B$12)),LOWER(MID(A173,1,Konfiguration!$B$13))))</f>
        <v/>
      </c>
    </row>
    <row r="174" ht="15.75" customHeight="1">
      <c r="A174" s="18"/>
      <c r="B174" s="18"/>
      <c r="C174" s="18"/>
      <c r="D174" s="17" t="str">
        <f t="shared" si="1"/>
        <v/>
      </c>
      <c r="E174" s="17" t="str">
        <f>IF(A174&lt;&gt;"",IF(B174&lt;&gt;"",CONCATENATE(MID(Konfiguration!$B$3,1,Konfiguration!$B$4)),""),"")</f>
        <v/>
      </c>
      <c r="F174" s="17" t="str">
        <f>IF(A174&lt;&gt;"",IF(B174&lt;&gt;"",CONCATENATE(MID(Konfiguration!$B$3,1,Konfiguration!$B$4),".",AA174,COUNTIF($AB$2:$AB$9,AA174)+COUNTIF(AA$2:AA174,AA174)),""),"")</f>
        <v/>
      </c>
      <c r="G174" s="17" t="str">
        <f>IF(A174&lt;&gt;"",IF(B174&lt;&gt;"",CONCATENATE(MID(Konfiguration!$B$3,1,Konfiguration!$B$4),".",AA174,COUNTIF($AB$2:$AB$9,AA174)+COUNTIF(AA$2:AA174,AA174),"@",Konfiguration!$B$5),""),"")</f>
        <v/>
      </c>
      <c r="AA174" s="9" t="str">
        <f>IF(Konfiguration!$B$14=static_data!$A$7,IF(C174=static_data!$A$3,CONCATENATE(static_data!$A$19,LOWER(MID(B174,1,Konfiguration!$B$12)),LOWER(MID(A174,1,Konfiguration!$B$13))), IF(C174=static_data!$A$4,CONCATENATE(static_data!$A$20,LOWER(MID(B174,1,Konfiguration!$B$12)),LOWER(MID(A174,1,Konfiguration!$B$13))),CONCATENATE(LOWER(MID(B174,1,Konfiguration!$B$12)),LOWER(MID(A174,1,Konfiguration!$B$13))))),CONCATENATE(LOWER(MID(B174,1,Konfiguration!$B$12)),LOWER(MID(A174,1,Konfiguration!$B$13))))</f>
        <v/>
      </c>
    </row>
    <row r="175" ht="15.75" customHeight="1">
      <c r="A175" s="18"/>
      <c r="B175" s="18"/>
      <c r="C175" s="18"/>
      <c r="D175" s="17" t="str">
        <f t="shared" si="1"/>
        <v/>
      </c>
      <c r="E175" s="17" t="str">
        <f>IF(A175&lt;&gt;"",IF(B175&lt;&gt;"",CONCATENATE(MID(Konfiguration!$B$3,1,Konfiguration!$B$4)),""),"")</f>
        <v/>
      </c>
      <c r="F175" s="17" t="str">
        <f>IF(A175&lt;&gt;"",IF(B175&lt;&gt;"",CONCATENATE(MID(Konfiguration!$B$3,1,Konfiguration!$B$4),".",AA175,COUNTIF($AB$2:$AB$9,AA175)+COUNTIF(AA$2:AA175,AA175)),""),"")</f>
        <v/>
      </c>
      <c r="G175" s="17" t="str">
        <f>IF(A175&lt;&gt;"",IF(B175&lt;&gt;"",CONCATENATE(MID(Konfiguration!$B$3,1,Konfiguration!$B$4),".",AA175,COUNTIF($AB$2:$AB$9,AA175)+COUNTIF(AA$2:AA175,AA175),"@",Konfiguration!$B$5),""),"")</f>
        <v/>
      </c>
      <c r="AA175" s="9" t="str">
        <f>IF(Konfiguration!$B$14=static_data!$A$7,IF(C175=static_data!$A$3,CONCATENATE(static_data!$A$19,LOWER(MID(B175,1,Konfiguration!$B$12)),LOWER(MID(A175,1,Konfiguration!$B$13))), IF(C175=static_data!$A$4,CONCATENATE(static_data!$A$20,LOWER(MID(B175,1,Konfiguration!$B$12)),LOWER(MID(A175,1,Konfiguration!$B$13))),CONCATENATE(LOWER(MID(B175,1,Konfiguration!$B$12)),LOWER(MID(A175,1,Konfiguration!$B$13))))),CONCATENATE(LOWER(MID(B175,1,Konfiguration!$B$12)),LOWER(MID(A175,1,Konfiguration!$B$13))))</f>
        <v/>
      </c>
    </row>
    <row r="176" ht="15.75" customHeight="1">
      <c r="A176" s="18"/>
      <c r="B176" s="18"/>
      <c r="C176" s="18"/>
      <c r="D176" s="17" t="str">
        <f t="shared" si="1"/>
        <v/>
      </c>
      <c r="E176" s="17" t="str">
        <f>IF(A176&lt;&gt;"",IF(B176&lt;&gt;"",CONCATENATE(MID(Konfiguration!$B$3,1,Konfiguration!$B$4)),""),"")</f>
        <v/>
      </c>
      <c r="F176" s="17" t="str">
        <f>IF(A176&lt;&gt;"",IF(B176&lt;&gt;"",CONCATENATE(MID(Konfiguration!$B$3,1,Konfiguration!$B$4),".",AA176,COUNTIF($AB$2:$AB$9,AA176)+COUNTIF(AA$2:AA176,AA176)),""),"")</f>
        <v/>
      </c>
      <c r="G176" s="17" t="str">
        <f>IF(A176&lt;&gt;"",IF(B176&lt;&gt;"",CONCATENATE(MID(Konfiguration!$B$3,1,Konfiguration!$B$4),".",AA176,COUNTIF($AB$2:$AB$9,AA176)+COUNTIF(AA$2:AA176,AA176),"@",Konfiguration!$B$5),""),"")</f>
        <v/>
      </c>
      <c r="AA176" s="9" t="str">
        <f>IF(Konfiguration!$B$14=static_data!$A$7,IF(C176=static_data!$A$3,CONCATENATE(static_data!$A$19,LOWER(MID(B176,1,Konfiguration!$B$12)),LOWER(MID(A176,1,Konfiguration!$B$13))), IF(C176=static_data!$A$4,CONCATENATE(static_data!$A$20,LOWER(MID(B176,1,Konfiguration!$B$12)),LOWER(MID(A176,1,Konfiguration!$B$13))),CONCATENATE(LOWER(MID(B176,1,Konfiguration!$B$12)),LOWER(MID(A176,1,Konfiguration!$B$13))))),CONCATENATE(LOWER(MID(B176,1,Konfiguration!$B$12)),LOWER(MID(A176,1,Konfiguration!$B$13))))</f>
        <v/>
      </c>
    </row>
    <row r="177" ht="15.75" customHeight="1">
      <c r="A177" s="18"/>
      <c r="B177" s="18"/>
      <c r="C177" s="18"/>
      <c r="D177" s="17" t="str">
        <f t="shared" si="1"/>
        <v/>
      </c>
      <c r="E177" s="17" t="str">
        <f>IF(A177&lt;&gt;"",IF(B177&lt;&gt;"",CONCATENATE(MID(Konfiguration!$B$3,1,Konfiguration!$B$4)),""),"")</f>
        <v/>
      </c>
      <c r="F177" s="17" t="str">
        <f>IF(A177&lt;&gt;"",IF(B177&lt;&gt;"",CONCATENATE(MID(Konfiguration!$B$3,1,Konfiguration!$B$4),".",AA177,COUNTIF($AB$2:$AB$9,AA177)+COUNTIF(AA$2:AA177,AA177)),""),"")</f>
        <v/>
      </c>
      <c r="G177" s="17" t="str">
        <f>IF(A177&lt;&gt;"",IF(B177&lt;&gt;"",CONCATENATE(MID(Konfiguration!$B$3,1,Konfiguration!$B$4),".",AA177,COUNTIF($AB$2:$AB$9,AA177)+COUNTIF(AA$2:AA177,AA177),"@",Konfiguration!$B$5),""),"")</f>
        <v/>
      </c>
      <c r="AA177" s="9" t="str">
        <f>IF(Konfiguration!$B$14=static_data!$A$7,IF(C177=static_data!$A$3,CONCATENATE(static_data!$A$19,LOWER(MID(B177,1,Konfiguration!$B$12)),LOWER(MID(A177,1,Konfiguration!$B$13))), IF(C177=static_data!$A$4,CONCATENATE(static_data!$A$20,LOWER(MID(B177,1,Konfiguration!$B$12)),LOWER(MID(A177,1,Konfiguration!$B$13))),CONCATENATE(LOWER(MID(B177,1,Konfiguration!$B$12)),LOWER(MID(A177,1,Konfiguration!$B$13))))),CONCATENATE(LOWER(MID(B177,1,Konfiguration!$B$12)),LOWER(MID(A177,1,Konfiguration!$B$13))))</f>
        <v/>
      </c>
    </row>
    <row r="178" ht="15.75" customHeight="1">
      <c r="A178" s="18"/>
      <c r="B178" s="18"/>
      <c r="C178" s="18"/>
      <c r="D178" s="17" t="str">
        <f t="shared" si="1"/>
        <v/>
      </c>
      <c r="E178" s="17" t="str">
        <f>IF(A178&lt;&gt;"",IF(B178&lt;&gt;"",CONCATENATE(MID(Konfiguration!$B$3,1,Konfiguration!$B$4)),""),"")</f>
        <v/>
      </c>
      <c r="F178" s="17" t="str">
        <f>IF(A178&lt;&gt;"",IF(B178&lt;&gt;"",CONCATENATE(MID(Konfiguration!$B$3,1,Konfiguration!$B$4),".",AA178,COUNTIF($AB$2:$AB$9,AA178)+COUNTIF(AA$2:AA178,AA178)),""),"")</f>
        <v/>
      </c>
      <c r="G178" s="17" t="str">
        <f>IF(A178&lt;&gt;"",IF(B178&lt;&gt;"",CONCATENATE(MID(Konfiguration!$B$3,1,Konfiguration!$B$4),".",AA178,COUNTIF($AB$2:$AB$9,AA178)+COUNTIF(AA$2:AA178,AA178),"@",Konfiguration!$B$5),""),"")</f>
        <v/>
      </c>
      <c r="AA178" s="9" t="str">
        <f>IF(Konfiguration!$B$14=static_data!$A$7,IF(C178=static_data!$A$3,CONCATENATE(static_data!$A$19,LOWER(MID(B178,1,Konfiguration!$B$12)),LOWER(MID(A178,1,Konfiguration!$B$13))), IF(C178=static_data!$A$4,CONCATENATE(static_data!$A$20,LOWER(MID(B178,1,Konfiguration!$B$12)),LOWER(MID(A178,1,Konfiguration!$B$13))),CONCATENATE(LOWER(MID(B178,1,Konfiguration!$B$12)),LOWER(MID(A178,1,Konfiguration!$B$13))))),CONCATENATE(LOWER(MID(B178,1,Konfiguration!$B$12)),LOWER(MID(A178,1,Konfiguration!$B$13))))</f>
        <v/>
      </c>
    </row>
    <row r="179" ht="15.75" customHeight="1">
      <c r="A179" s="18"/>
      <c r="B179" s="18"/>
      <c r="C179" s="18"/>
      <c r="D179" s="17" t="str">
        <f t="shared" si="1"/>
        <v/>
      </c>
      <c r="E179" s="17" t="str">
        <f>IF(A179&lt;&gt;"",IF(B179&lt;&gt;"",CONCATENATE(MID(Konfiguration!$B$3,1,Konfiguration!$B$4)),""),"")</f>
        <v/>
      </c>
      <c r="F179" s="17" t="str">
        <f>IF(A179&lt;&gt;"",IF(B179&lt;&gt;"",CONCATENATE(MID(Konfiguration!$B$3,1,Konfiguration!$B$4),".",AA179,COUNTIF($AB$2:$AB$9,AA179)+COUNTIF(AA$2:AA179,AA179)),""),"")</f>
        <v/>
      </c>
      <c r="G179" s="17" t="str">
        <f>IF(A179&lt;&gt;"",IF(B179&lt;&gt;"",CONCATENATE(MID(Konfiguration!$B$3,1,Konfiguration!$B$4),".",AA179,COUNTIF($AB$2:$AB$9,AA179)+COUNTIF(AA$2:AA179,AA179),"@",Konfiguration!$B$5),""),"")</f>
        <v/>
      </c>
      <c r="AA179" s="9" t="str">
        <f>IF(Konfiguration!$B$14=static_data!$A$7,IF(C179=static_data!$A$3,CONCATENATE(static_data!$A$19,LOWER(MID(B179,1,Konfiguration!$B$12)),LOWER(MID(A179,1,Konfiguration!$B$13))), IF(C179=static_data!$A$4,CONCATENATE(static_data!$A$20,LOWER(MID(B179,1,Konfiguration!$B$12)),LOWER(MID(A179,1,Konfiguration!$B$13))),CONCATENATE(LOWER(MID(B179,1,Konfiguration!$B$12)),LOWER(MID(A179,1,Konfiguration!$B$13))))),CONCATENATE(LOWER(MID(B179,1,Konfiguration!$B$12)),LOWER(MID(A179,1,Konfiguration!$B$13))))</f>
        <v/>
      </c>
    </row>
    <row r="180" ht="15.75" customHeight="1">
      <c r="A180" s="18"/>
      <c r="B180" s="18"/>
      <c r="C180" s="18"/>
      <c r="D180" s="17" t="str">
        <f t="shared" si="1"/>
        <v/>
      </c>
      <c r="E180" s="17" t="str">
        <f>IF(A180&lt;&gt;"",IF(B180&lt;&gt;"",CONCATENATE(MID(Konfiguration!$B$3,1,Konfiguration!$B$4)),""),"")</f>
        <v/>
      </c>
      <c r="F180" s="17" t="str">
        <f>IF(A180&lt;&gt;"",IF(B180&lt;&gt;"",CONCATENATE(MID(Konfiguration!$B$3,1,Konfiguration!$B$4),".",AA180,COUNTIF($AB$2:$AB$9,AA180)+COUNTIF(AA$2:AA180,AA180)),""),"")</f>
        <v/>
      </c>
      <c r="G180" s="17" t="str">
        <f>IF(A180&lt;&gt;"",IF(B180&lt;&gt;"",CONCATENATE(MID(Konfiguration!$B$3,1,Konfiguration!$B$4),".",AA180,COUNTIF($AB$2:$AB$9,AA180)+COUNTIF(AA$2:AA180,AA180),"@",Konfiguration!$B$5),""),"")</f>
        <v/>
      </c>
      <c r="AA180" s="9" t="str">
        <f>IF(Konfiguration!$B$14=static_data!$A$7,IF(C180=static_data!$A$3,CONCATENATE(static_data!$A$19,LOWER(MID(B180,1,Konfiguration!$B$12)),LOWER(MID(A180,1,Konfiguration!$B$13))), IF(C180=static_data!$A$4,CONCATENATE(static_data!$A$20,LOWER(MID(B180,1,Konfiguration!$B$12)),LOWER(MID(A180,1,Konfiguration!$B$13))),CONCATENATE(LOWER(MID(B180,1,Konfiguration!$B$12)),LOWER(MID(A180,1,Konfiguration!$B$13))))),CONCATENATE(LOWER(MID(B180,1,Konfiguration!$B$12)),LOWER(MID(A180,1,Konfiguration!$B$13))))</f>
        <v/>
      </c>
    </row>
    <row r="181" ht="15.75" customHeight="1">
      <c r="A181" s="18"/>
      <c r="B181" s="18"/>
      <c r="C181" s="18"/>
      <c r="D181" s="17" t="str">
        <f t="shared" si="1"/>
        <v/>
      </c>
      <c r="E181" s="17" t="str">
        <f>IF(A181&lt;&gt;"",IF(B181&lt;&gt;"",CONCATENATE(MID(Konfiguration!$B$3,1,Konfiguration!$B$4)),""),"")</f>
        <v/>
      </c>
      <c r="F181" s="17" t="str">
        <f>IF(A181&lt;&gt;"",IF(B181&lt;&gt;"",CONCATENATE(MID(Konfiguration!$B$3,1,Konfiguration!$B$4),".",AA181,COUNTIF($AB$2:$AB$9,AA181)+COUNTIF(AA$2:AA181,AA181)),""),"")</f>
        <v/>
      </c>
      <c r="G181" s="17" t="str">
        <f>IF(A181&lt;&gt;"",IF(B181&lt;&gt;"",CONCATENATE(MID(Konfiguration!$B$3,1,Konfiguration!$B$4),".",AA181,COUNTIF($AB$2:$AB$9,AA181)+COUNTIF(AA$2:AA181,AA181),"@",Konfiguration!$B$5),""),"")</f>
        <v/>
      </c>
      <c r="AA181" s="9" t="str">
        <f>IF(Konfiguration!$B$14=static_data!$A$7,IF(C181=static_data!$A$3,CONCATENATE(static_data!$A$19,LOWER(MID(B181,1,Konfiguration!$B$12)),LOWER(MID(A181,1,Konfiguration!$B$13))), IF(C181=static_data!$A$4,CONCATENATE(static_data!$A$20,LOWER(MID(B181,1,Konfiguration!$B$12)),LOWER(MID(A181,1,Konfiguration!$B$13))),CONCATENATE(LOWER(MID(B181,1,Konfiguration!$B$12)),LOWER(MID(A181,1,Konfiguration!$B$13))))),CONCATENATE(LOWER(MID(B181,1,Konfiguration!$B$12)),LOWER(MID(A181,1,Konfiguration!$B$13))))</f>
        <v/>
      </c>
    </row>
    <row r="182" ht="15.75" customHeight="1">
      <c r="A182" s="18"/>
      <c r="B182" s="18"/>
      <c r="C182" s="18"/>
      <c r="D182" s="17" t="str">
        <f t="shared" si="1"/>
        <v/>
      </c>
      <c r="E182" s="17" t="str">
        <f>IF(A182&lt;&gt;"",IF(B182&lt;&gt;"",CONCATENATE(MID(Konfiguration!$B$3,1,Konfiguration!$B$4)),""),"")</f>
        <v/>
      </c>
      <c r="F182" s="17" t="str">
        <f>IF(A182&lt;&gt;"",IF(B182&lt;&gt;"",CONCATENATE(MID(Konfiguration!$B$3,1,Konfiguration!$B$4),".",AA182,COUNTIF($AB$2:$AB$9,AA182)+COUNTIF(AA$2:AA182,AA182)),""),"")</f>
        <v/>
      </c>
      <c r="G182" s="17" t="str">
        <f>IF(A182&lt;&gt;"",IF(B182&lt;&gt;"",CONCATENATE(MID(Konfiguration!$B$3,1,Konfiguration!$B$4),".",AA182,COUNTIF($AB$2:$AB$9,AA182)+COUNTIF(AA$2:AA182,AA182),"@",Konfiguration!$B$5),""),"")</f>
        <v/>
      </c>
      <c r="AA182" s="9" t="str">
        <f>IF(Konfiguration!$B$14=static_data!$A$7,IF(C182=static_data!$A$3,CONCATENATE(static_data!$A$19,LOWER(MID(B182,1,Konfiguration!$B$12)),LOWER(MID(A182,1,Konfiguration!$B$13))), IF(C182=static_data!$A$4,CONCATENATE(static_data!$A$20,LOWER(MID(B182,1,Konfiguration!$B$12)),LOWER(MID(A182,1,Konfiguration!$B$13))),CONCATENATE(LOWER(MID(B182,1,Konfiguration!$B$12)),LOWER(MID(A182,1,Konfiguration!$B$13))))),CONCATENATE(LOWER(MID(B182,1,Konfiguration!$B$12)),LOWER(MID(A182,1,Konfiguration!$B$13))))</f>
        <v/>
      </c>
    </row>
    <row r="183" ht="15.75" customHeight="1">
      <c r="A183" s="18"/>
      <c r="B183" s="18"/>
      <c r="C183" s="18"/>
      <c r="D183" s="17" t="str">
        <f t="shared" si="1"/>
        <v/>
      </c>
      <c r="E183" s="17" t="str">
        <f>IF(A183&lt;&gt;"",IF(B183&lt;&gt;"",CONCATENATE(MID(Konfiguration!$B$3,1,Konfiguration!$B$4)),""),"")</f>
        <v/>
      </c>
      <c r="F183" s="17" t="str">
        <f>IF(A183&lt;&gt;"",IF(B183&lt;&gt;"",CONCATENATE(MID(Konfiguration!$B$3,1,Konfiguration!$B$4),".",AA183,COUNTIF($AB$2:$AB$9,AA183)+COUNTIF(AA$2:AA183,AA183)),""),"")</f>
        <v/>
      </c>
      <c r="G183" s="17" t="str">
        <f>IF(A183&lt;&gt;"",IF(B183&lt;&gt;"",CONCATENATE(MID(Konfiguration!$B$3,1,Konfiguration!$B$4),".",AA183,COUNTIF($AB$2:$AB$9,AA183)+COUNTIF(AA$2:AA183,AA183),"@",Konfiguration!$B$5),""),"")</f>
        <v/>
      </c>
      <c r="AA183" s="9" t="str">
        <f>IF(Konfiguration!$B$14=static_data!$A$7,IF(C183=static_data!$A$3,CONCATENATE(static_data!$A$19,LOWER(MID(B183,1,Konfiguration!$B$12)),LOWER(MID(A183,1,Konfiguration!$B$13))), IF(C183=static_data!$A$4,CONCATENATE(static_data!$A$20,LOWER(MID(B183,1,Konfiguration!$B$12)),LOWER(MID(A183,1,Konfiguration!$B$13))),CONCATENATE(LOWER(MID(B183,1,Konfiguration!$B$12)),LOWER(MID(A183,1,Konfiguration!$B$13))))),CONCATENATE(LOWER(MID(B183,1,Konfiguration!$B$12)),LOWER(MID(A183,1,Konfiguration!$B$13))))</f>
        <v/>
      </c>
    </row>
    <row r="184" ht="15.75" customHeight="1">
      <c r="A184" s="18"/>
      <c r="B184" s="18"/>
      <c r="C184" s="18"/>
      <c r="D184" s="17" t="str">
        <f t="shared" si="1"/>
        <v/>
      </c>
      <c r="E184" s="17" t="str">
        <f>IF(A184&lt;&gt;"",IF(B184&lt;&gt;"",CONCATENATE(MID(Konfiguration!$B$3,1,Konfiguration!$B$4)),""),"")</f>
        <v/>
      </c>
      <c r="F184" s="17" t="str">
        <f>IF(A184&lt;&gt;"",IF(B184&lt;&gt;"",CONCATENATE(MID(Konfiguration!$B$3,1,Konfiguration!$B$4),".",AA184,COUNTIF($AB$2:$AB$9,AA184)+COUNTIF(AA$2:AA184,AA184)),""),"")</f>
        <v/>
      </c>
      <c r="G184" s="17" t="str">
        <f>IF(A184&lt;&gt;"",IF(B184&lt;&gt;"",CONCATENATE(MID(Konfiguration!$B$3,1,Konfiguration!$B$4),".",AA184,COUNTIF($AB$2:$AB$9,AA184)+COUNTIF(AA$2:AA184,AA184),"@",Konfiguration!$B$5),""),"")</f>
        <v/>
      </c>
      <c r="AA184" s="9" t="str">
        <f>IF(Konfiguration!$B$14=static_data!$A$7,IF(C184=static_data!$A$3,CONCATENATE(static_data!$A$19,LOWER(MID(B184,1,Konfiguration!$B$12)),LOWER(MID(A184,1,Konfiguration!$B$13))), IF(C184=static_data!$A$4,CONCATENATE(static_data!$A$20,LOWER(MID(B184,1,Konfiguration!$B$12)),LOWER(MID(A184,1,Konfiguration!$B$13))),CONCATENATE(LOWER(MID(B184,1,Konfiguration!$B$12)),LOWER(MID(A184,1,Konfiguration!$B$13))))),CONCATENATE(LOWER(MID(B184,1,Konfiguration!$B$12)),LOWER(MID(A184,1,Konfiguration!$B$13))))</f>
        <v/>
      </c>
    </row>
    <row r="185" ht="15.75" customHeight="1">
      <c r="A185" s="18"/>
      <c r="B185" s="18"/>
      <c r="C185" s="18"/>
      <c r="D185" s="17" t="str">
        <f t="shared" si="1"/>
        <v/>
      </c>
      <c r="E185" s="17" t="str">
        <f>IF(A185&lt;&gt;"",IF(B185&lt;&gt;"",CONCATENATE(MID(Konfiguration!$B$3,1,Konfiguration!$B$4)),""),"")</f>
        <v/>
      </c>
      <c r="F185" s="17" t="str">
        <f>IF(A185&lt;&gt;"",IF(B185&lt;&gt;"",CONCATENATE(MID(Konfiguration!$B$3,1,Konfiguration!$B$4),".",AA185,COUNTIF($AB$2:$AB$9,AA185)+COUNTIF(AA$2:AA185,AA185)),""),"")</f>
        <v/>
      </c>
      <c r="G185" s="17" t="str">
        <f>IF(A185&lt;&gt;"",IF(B185&lt;&gt;"",CONCATENATE(MID(Konfiguration!$B$3,1,Konfiguration!$B$4),".",AA185,COUNTIF($AB$2:$AB$9,AA185)+COUNTIF(AA$2:AA185,AA185),"@",Konfiguration!$B$5),""),"")</f>
        <v/>
      </c>
      <c r="AA185" s="9" t="str">
        <f>IF(Konfiguration!$B$14=static_data!$A$7,IF(C185=static_data!$A$3,CONCATENATE(static_data!$A$19,LOWER(MID(B185,1,Konfiguration!$B$12)),LOWER(MID(A185,1,Konfiguration!$B$13))), IF(C185=static_data!$A$4,CONCATENATE(static_data!$A$20,LOWER(MID(B185,1,Konfiguration!$B$12)),LOWER(MID(A185,1,Konfiguration!$B$13))),CONCATENATE(LOWER(MID(B185,1,Konfiguration!$B$12)),LOWER(MID(A185,1,Konfiguration!$B$13))))),CONCATENATE(LOWER(MID(B185,1,Konfiguration!$B$12)),LOWER(MID(A185,1,Konfiguration!$B$13))))</f>
        <v/>
      </c>
    </row>
    <row r="186" ht="15.75" customHeight="1">
      <c r="A186" s="18"/>
      <c r="B186" s="18"/>
      <c r="C186" s="18"/>
      <c r="D186" s="17" t="str">
        <f t="shared" si="1"/>
        <v/>
      </c>
      <c r="E186" s="17" t="str">
        <f>IF(A186&lt;&gt;"",IF(B186&lt;&gt;"",CONCATENATE(MID(Konfiguration!$B$3,1,Konfiguration!$B$4)),""),"")</f>
        <v/>
      </c>
      <c r="F186" s="17" t="str">
        <f>IF(A186&lt;&gt;"",IF(B186&lt;&gt;"",CONCATENATE(MID(Konfiguration!$B$3,1,Konfiguration!$B$4),".",AA186,COUNTIF($AB$2:$AB$9,AA186)+COUNTIF(AA$2:AA186,AA186)),""),"")</f>
        <v/>
      </c>
      <c r="G186" s="17" t="str">
        <f>IF(A186&lt;&gt;"",IF(B186&lt;&gt;"",CONCATENATE(MID(Konfiguration!$B$3,1,Konfiguration!$B$4),".",AA186,COUNTIF($AB$2:$AB$9,AA186)+COUNTIF(AA$2:AA186,AA186),"@",Konfiguration!$B$5),""),"")</f>
        <v/>
      </c>
      <c r="AA186" s="9" t="str">
        <f>IF(Konfiguration!$B$14=static_data!$A$7,IF(C186=static_data!$A$3,CONCATENATE(static_data!$A$19,LOWER(MID(B186,1,Konfiguration!$B$12)),LOWER(MID(A186,1,Konfiguration!$B$13))), IF(C186=static_data!$A$4,CONCATENATE(static_data!$A$20,LOWER(MID(B186,1,Konfiguration!$B$12)),LOWER(MID(A186,1,Konfiguration!$B$13))),CONCATENATE(LOWER(MID(B186,1,Konfiguration!$B$12)),LOWER(MID(A186,1,Konfiguration!$B$13))))),CONCATENATE(LOWER(MID(B186,1,Konfiguration!$B$12)),LOWER(MID(A186,1,Konfiguration!$B$13))))</f>
        <v/>
      </c>
    </row>
    <row r="187" ht="15.75" customHeight="1">
      <c r="A187" s="18"/>
      <c r="B187" s="18"/>
      <c r="C187" s="18"/>
      <c r="D187" s="17" t="str">
        <f t="shared" si="1"/>
        <v/>
      </c>
      <c r="E187" s="17" t="str">
        <f>IF(A187&lt;&gt;"",IF(B187&lt;&gt;"",CONCATENATE(MID(Konfiguration!$B$3,1,Konfiguration!$B$4)),""),"")</f>
        <v/>
      </c>
      <c r="F187" s="17" t="str">
        <f>IF(A187&lt;&gt;"",IF(B187&lt;&gt;"",CONCATENATE(MID(Konfiguration!$B$3,1,Konfiguration!$B$4),".",AA187,COUNTIF($AB$2:$AB$9,AA187)+COUNTIF(AA$2:AA187,AA187)),""),"")</f>
        <v/>
      </c>
      <c r="G187" s="17" t="str">
        <f>IF(A187&lt;&gt;"",IF(B187&lt;&gt;"",CONCATENATE(MID(Konfiguration!$B$3,1,Konfiguration!$B$4),".",AA187,COUNTIF($AB$2:$AB$9,AA187)+COUNTIF(AA$2:AA187,AA187),"@",Konfiguration!$B$5),""),"")</f>
        <v/>
      </c>
      <c r="AA187" s="9" t="str">
        <f>IF(Konfiguration!$B$14=static_data!$A$7,IF(C187=static_data!$A$3,CONCATENATE(static_data!$A$19,LOWER(MID(B187,1,Konfiguration!$B$12)),LOWER(MID(A187,1,Konfiguration!$B$13))), IF(C187=static_data!$A$4,CONCATENATE(static_data!$A$20,LOWER(MID(B187,1,Konfiguration!$B$12)),LOWER(MID(A187,1,Konfiguration!$B$13))),CONCATENATE(LOWER(MID(B187,1,Konfiguration!$B$12)),LOWER(MID(A187,1,Konfiguration!$B$13))))),CONCATENATE(LOWER(MID(B187,1,Konfiguration!$B$12)),LOWER(MID(A187,1,Konfiguration!$B$13))))</f>
        <v/>
      </c>
    </row>
    <row r="188" ht="15.75" customHeight="1">
      <c r="A188" s="18"/>
      <c r="B188" s="18"/>
      <c r="C188" s="18"/>
      <c r="D188" s="17" t="str">
        <f t="shared" si="1"/>
        <v/>
      </c>
      <c r="E188" s="17" t="str">
        <f>IF(A188&lt;&gt;"",IF(B188&lt;&gt;"",CONCATENATE(MID(Konfiguration!$B$3,1,Konfiguration!$B$4)),""),"")</f>
        <v/>
      </c>
      <c r="F188" s="17" t="str">
        <f>IF(A188&lt;&gt;"",IF(B188&lt;&gt;"",CONCATENATE(MID(Konfiguration!$B$3,1,Konfiguration!$B$4),".",AA188,COUNTIF($AB$2:$AB$9,AA188)+COUNTIF(AA$2:AA188,AA188)),""),"")</f>
        <v/>
      </c>
      <c r="G188" s="17" t="str">
        <f>IF(A188&lt;&gt;"",IF(B188&lt;&gt;"",CONCATENATE(MID(Konfiguration!$B$3,1,Konfiguration!$B$4),".",AA188,COUNTIF($AB$2:$AB$9,AA188)+COUNTIF(AA$2:AA188,AA188),"@",Konfiguration!$B$5),""),"")</f>
        <v/>
      </c>
      <c r="AA188" s="9" t="str">
        <f>IF(Konfiguration!$B$14=static_data!$A$7,IF(C188=static_data!$A$3,CONCATENATE(static_data!$A$19,LOWER(MID(B188,1,Konfiguration!$B$12)),LOWER(MID(A188,1,Konfiguration!$B$13))), IF(C188=static_data!$A$4,CONCATENATE(static_data!$A$20,LOWER(MID(B188,1,Konfiguration!$B$12)),LOWER(MID(A188,1,Konfiguration!$B$13))),CONCATENATE(LOWER(MID(B188,1,Konfiguration!$B$12)),LOWER(MID(A188,1,Konfiguration!$B$13))))),CONCATENATE(LOWER(MID(B188,1,Konfiguration!$B$12)),LOWER(MID(A188,1,Konfiguration!$B$13))))</f>
        <v/>
      </c>
    </row>
    <row r="189" ht="15.75" customHeight="1">
      <c r="A189" s="18"/>
      <c r="B189" s="18"/>
      <c r="C189" s="18"/>
      <c r="D189" s="17" t="str">
        <f t="shared" si="1"/>
        <v/>
      </c>
      <c r="E189" s="17" t="str">
        <f>IF(A189&lt;&gt;"",IF(B189&lt;&gt;"",CONCATENATE(MID(Konfiguration!$B$3,1,Konfiguration!$B$4)),""),"")</f>
        <v/>
      </c>
      <c r="F189" s="17" t="str">
        <f>IF(A189&lt;&gt;"",IF(B189&lt;&gt;"",CONCATENATE(MID(Konfiguration!$B$3,1,Konfiguration!$B$4),".",AA189,COUNTIF($AB$2:$AB$9,AA189)+COUNTIF(AA$2:AA189,AA189)),""),"")</f>
        <v/>
      </c>
      <c r="G189" s="17" t="str">
        <f>IF(A189&lt;&gt;"",IF(B189&lt;&gt;"",CONCATENATE(MID(Konfiguration!$B$3,1,Konfiguration!$B$4),".",AA189,COUNTIF($AB$2:$AB$9,AA189)+COUNTIF(AA$2:AA189,AA189),"@",Konfiguration!$B$5),""),"")</f>
        <v/>
      </c>
      <c r="AA189" s="9" t="str">
        <f>IF(Konfiguration!$B$14=static_data!$A$7,IF(C189=static_data!$A$3,CONCATENATE(static_data!$A$19,LOWER(MID(B189,1,Konfiguration!$B$12)),LOWER(MID(A189,1,Konfiguration!$B$13))), IF(C189=static_data!$A$4,CONCATENATE(static_data!$A$20,LOWER(MID(B189,1,Konfiguration!$B$12)),LOWER(MID(A189,1,Konfiguration!$B$13))),CONCATENATE(LOWER(MID(B189,1,Konfiguration!$B$12)),LOWER(MID(A189,1,Konfiguration!$B$13))))),CONCATENATE(LOWER(MID(B189,1,Konfiguration!$B$12)),LOWER(MID(A189,1,Konfiguration!$B$13))))</f>
        <v/>
      </c>
    </row>
    <row r="190" ht="15.75" customHeight="1">
      <c r="A190" s="18"/>
      <c r="B190" s="18"/>
      <c r="C190" s="18"/>
      <c r="D190" s="17" t="str">
        <f t="shared" si="1"/>
        <v/>
      </c>
      <c r="E190" s="17" t="str">
        <f>IF(A190&lt;&gt;"",IF(B190&lt;&gt;"",CONCATENATE(MID(Konfiguration!$B$3,1,Konfiguration!$B$4)),""),"")</f>
        <v/>
      </c>
      <c r="F190" s="17" t="str">
        <f>IF(A190&lt;&gt;"",IF(B190&lt;&gt;"",CONCATENATE(MID(Konfiguration!$B$3,1,Konfiguration!$B$4),".",AA190,COUNTIF($AB$2:$AB$9,AA190)+COUNTIF(AA$2:AA190,AA190)),""),"")</f>
        <v/>
      </c>
      <c r="G190" s="17" t="str">
        <f>IF(A190&lt;&gt;"",IF(B190&lt;&gt;"",CONCATENATE(MID(Konfiguration!$B$3,1,Konfiguration!$B$4),".",AA190,COUNTIF($AB$2:$AB$9,AA190)+COUNTIF(AA$2:AA190,AA190),"@",Konfiguration!$B$5),""),"")</f>
        <v/>
      </c>
      <c r="AA190" s="9" t="str">
        <f>IF(Konfiguration!$B$14=static_data!$A$7,IF(C190=static_data!$A$3,CONCATENATE(static_data!$A$19,LOWER(MID(B190,1,Konfiguration!$B$12)),LOWER(MID(A190,1,Konfiguration!$B$13))), IF(C190=static_data!$A$4,CONCATENATE(static_data!$A$20,LOWER(MID(B190,1,Konfiguration!$B$12)),LOWER(MID(A190,1,Konfiguration!$B$13))),CONCATENATE(LOWER(MID(B190,1,Konfiguration!$B$12)),LOWER(MID(A190,1,Konfiguration!$B$13))))),CONCATENATE(LOWER(MID(B190,1,Konfiguration!$B$12)),LOWER(MID(A190,1,Konfiguration!$B$13))))</f>
        <v/>
      </c>
    </row>
    <row r="191" ht="15.75" customHeight="1">
      <c r="A191" s="18"/>
      <c r="B191" s="18"/>
      <c r="C191" s="18"/>
      <c r="D191" s="17" t="str">
        <f t="shared" si="1"/>
        <v/>
      </c>
      <c r="E191" s="17" t="str">
        <f>IF(A191&lt;&gt;"",IF(B191&lt;&gt;"",CONCATENATE(MID(Konfiguration!$B$3,1,Konfiguration!$B$4)),""),"")</f>
        <v/>
      </c>
      <c r="F191" s="17" t="str">
        <f>IF(A191&lt;&gt;"",IF(B191&lt;&gt;"",CONCATENATE(MID(Konfiguration!$B$3,1,Konfiguration!$B$4),".",AA191,COUNTIF($AB$2:$AB$9,AA191)+COUNTIF(AA$2:AA191,AA191)),""),"")</f>
        <v/>
      </c>
      <c r="G191" s="17" t="str">
        <f>IF(A191&lt;&gt;"",IF(B191&lt;&gt;"",CONCATENATE(MID(Konfiguration!$B$3,1,Konfiguration!$B$4),".",AA191,COUNTIF($AB$2:$AB$9,AA191)+COUNTIF(AA$2:AA191,AA191),"@",Konfiguration!$B$5),""),"")</f>
        <v/>
      </c>
      <c r="AA191" s="9" t="str">
        <f>IF(Konfiguration!$B$14=static_data!$A$7,IF(C191=static_data!$A$3,CONCATENATE(static_data!$A$19,LOWER(MID(B191,1,Konfiguration!$B$12)),LOWER(MID(A191,1,Konfiguration!$B$13))), IF(C191=static_data!$A$4,CONCATENATE(static_data!$A$20,LOWER(MID(B191,1,Konfiguration!$B$12)),LOWER(MID(A191,1,Konfiguration!$B$13))),CONCATENATE(LOWER(MID(B191,1,Konfiguration!$B$12)),LOWER(MID(A191,1,Konfiguration!$B$13))))),CONCATENATE(LOWER(MID(B191,1,Konfiguration!$B$12)),LOWER(MID(A191,1,Konfiguration!$B$13))))</f>
        <v/>
      </c>
    </row>
    <row r="192" ht="15.75" customHeight="1">
      <c r="A192" s="18"/>
      <c r="B192" s="18"/>
      <c r="C192" s="18"/>
      <c r="D192" s="17" t="str">
        <f t="shared" si="1"/>
        <v/>
      </c>
      <c r="E192" s="17" t="str">
        <f>IF(A192&lt;&gt;"",IF(B192&lt;&gt;"",CONCATENATE(MID(Konfiguration!$B$3,1,Konfiguration!$B$4)),""),"")</f>
        <v/>
      </c>
      <c r="F192" s="17" t="str">
        <f>IF(A192&lt;&gt;"",IF(B192&lt;&gt;"",CONCATENATE(MID(Konfiguration!$B$3,1,Konfiguration!$B$4),".",AA192,COUNTIF($AB$2:$AB$9,AA192)+COUNTIF(AA$2:AA192,AA192)),""),"")</f>
        <v/>
      </c>
      <c r="G192" s="17" t="str">
        <f>IF(A192&lt;&gt;"",IF(B192&lt;&gt;"",CONCATENATE(MID(Konfiguration!$B$3,1,Konfiguration!$B$4),".",AA192,COUNTIF($AB$2:$AB$9,AA192)+COUNTIF(AA$2:AA192,AA192),"@",Konfiguration!$B$5),""),"")</f>
        <v/>
      </c>
      <c r="AA192" s="9" t="str">
        <f>IF(Konfiguration!$B$14=static_data!$A$7,IF(C192=static_data!$A$3,CONCATENATE(static_data!$A$19,LOWER(MID(B192,1,Konfiguration!$B$12)),LOWER(MID(A192,1,Konfiguration!$B$13))), IF(C192=static_data!$A$4,CONCATENATE(static_data!$A$20,LOWER(MID(B192,1,Konfiguration!$B$12)),LOWER(MID(A192,1,Konfiguration!$B$13))),CONCATENATE(LOWER(MID(B192,1,Konfiguration!$B$12)),LOWER(MID(A192,1,Konfiguration!$B$13))))),CONCATENATE(LOWER(MID(B192,1,Konfiguration!$B$12)),LOWER(MID(A192,1,Konfiguration!$B$13))))</f>
        <v/>
      </c>
    </row>
    <row r="193" ht="15.75" customHeight="1">
      <c r="A193" s="18"/>
      <c r="B193" s="18"/>
      <c r="C193" s="18"/>
      <c r="D193" s="17" t="str">
        <f t="shared" si="1"/>
        <v/>
      </c>
      <c r="E193" s="17" t="str">
        <f>IF(A193&lt;&gt;"",IF(B193&lt;&gt;"",CONCATENATE(MID(Konfiguration!$B$3,1,Konfiguration!$B$4)),""),"")</f>
        <v/>
      </c>
      <c r="F193" s="17" t="str">
        <f>IF(A193&lt;&gt;"",IF(B193&lt;&gt;"",CONCATENATE(MID(Konfiguration!$B$3,1,Konfiguration!$B$4),".",AA193,COUNTIF($AB$2:$AB$9,AA193)+COUNTIF(AA$2:AA193,AA193)),""),"")</f>
        <v/>
      </c>
      <c r="G193" s="17" t="str">
        <f>IF(A193&lt;&gt;"",IF(B193&lt;&gt;"",CONCATENATE(MID(Konfiguration!$B$3,1,Konfiguration!$B$4),".",AA193,COUNTIF($AB$2:$AB$9,AA193)+COUNTIF(AA$2:AA193,AA193),"@",Konfiguration!$B$5),""),"")</f>
        <v/>
      </c>
      <c r="AA193" s="9" t="str">
        <f>IF(Konfiguration!$B$14=static_data!$A$7,IF(C193=static_data!$A$3,CONCATENATE(static_data!$A$19,LOWER(MID(B193,1,Konfiguration!$B$12)),LOWER(MID(A193,1,Konfiguration!$B$13))), IF(C193=static_data!$A$4,CONCATENATE(static_data!$A$20,LOWER(MID(B193,1,Konfiguration!$B$12)),LOWER(MID(A193,1,Konfiguration!$B$13))),CONCATENATE(LOWER(MID(B193,1,Konfiguration!$B$12)),LOWER(MID(A193,1,Konfiguration!$B$13))))),CONCATENATE(LOWER(MID(B193,1,Konfiguration!$B$12)),LOWER(MID(A193,1,Konfiguration!$B$13))))</f>
        <v/>
      </c>
    </row>
    <row r="194" ht="15.75" customHeight="1">
      <c r="A194" s="18"/>
      <c r="B194" s="18"/>
      <c r="C194" s="18"/>
      <c r="D194" s="17" t="str">
        <f t="shared" si="1"/>
        <v/>
      </c>
      <c r="E194" s="17" t="str">
        <f>IF(A194&lt;&gt;"",IF(B194&lt;&gt;"",CONCATENATE(MID(Konfiguration!$B$3,1,Konfiguration!$B$4)),""),"")</f>
        <v/>
      </c>
      <c r="F194" s="17" t="str">
        <f>IF(A194&lt;&gt;"",IF(B194&lt;&gt;"",CONCATENATE(MID(Konfiguration!$B$3,1,Konfiguration!$B$4),".",AA194,COUNTIF($AB$2:$AB$9,AA194)+COUNTIF(AA$2:AA194,AA194)),""),"")</f>
        <v/>
      </c>
      <c r="G194" s="17" t="str">
        <f>IF(A194&lt;&gt;"",IF(B194&lt;&gt;"",CONCATENATE(MID(Konfiguration!$B$3,1,Konfiguration!$B$4),".",AA194,COUNTIF($AB$2:$AB$9,AA194)+COUNTIF(AA$2:AA194,AA194),"@",Konfiguration!$B$5),""),"")</f>
        <v/>
      </c>
      <c r="AA194" s="9" t="str">
        <f>IF(Konfiguration!$B$14=static_data!$A$7,IF(C194=static_data!$A$3,CONCATENATE(static_data!$A$19,LOWER(MID(B194,1,Konfiguration!$B$12)),LOWER(MID(A194,1,Konfiguration!$B$13))), IF(C194=static_data!$A$4,CONCATENATE(static_data!$A$20,LOWER(MID(B194,1,Konfiguration!$B$12)),LOWER(MID(A194,1,Konfiguration!$B$13))),CONCATENATE(LOWER(MID(B194,1,Konfiguration!$B$12)),LOWER(MID(A194,1,Konfiguration!$B$13))))),CONCATENATE(LOWER(MID(B194,1,Konfiguration!$B$12)),LOWER(MID(A194,1,Konfiguration!$B$13))))</f>
        <v/>
      </c>
    </row>
    <row r="195" ht="15.75" customHeight="1">
      <c r="A195" s="18"/>
      <c r="B195" s="18"/>
      <c r="C195" s="18"/>
      <c r="D195" s="17" t="str">
        <f t="shared" si="1"/>
        <v/>
      </c>
      <c r="E195" s="17" t="str">
        <f>IF(A195&lt;&gt;"",IF(B195&lt;&gt;"",CONCATENATE(MID(Konfiguration!$B$3,1,Konfiguration!$B$4)),""),"")</f>
        <v/>
      </c>
      <c r="F195" s="17" t="str">
        <f>IF(A195&lt;&gt;"",IF(B195&lt;&gt;"",CONCATENATE(MID(Konfiguration!$B$3,1,Konfiguration!$B$4),".",AA195,COUNTIF($AB$2:$AB$9,AA195)+COUNTIF(AA$2:AA195,AA195)),""),"")</f>
        <v/>
      </c>
      <c r="G195" s="17" t="str">
        <f>IF(A195&lt;&gt;"",IF(B195&lt;&gt;"",CONCATENATE(MID(Konfiguration!$B$3,1,Konfiguration!$B$4),".",AA195,COUNTIF($AB$2:$AB$9,AA195)+COUNTIF(AA$2:AA195,AA195),"@",Konfiguration!$B$5),""),"")</f>
        <v/>
      </c>
      <c r="AA195" s="9" t="str">
        <f>IF(Konfiguration!$B$14=static_data!$A$7,IF(C195=static_data!$A$3,CONCATENATE(static_data!$A$19,LOWER(MID(B195,1,Konfiguration!$B$12)),LOWER(MID(A195,1,Konfiguration!$B$13))), IF(C195=static_data!$A$4,CONCATENATE(static_data!$A$20,LOWER(MID(B195,1,Konfiguration!$B$12)),LOWER(MID(A195,1,Konfiguration!$B$13))),CONCATENATE(LOWER(MID(B195,1,Konfiguration!$B$12)),LOWER(MID(A195,1,Konfiguration!$B$13))))),CONCATENATE(LOWER(MID(B195,1,Konfiguration!$B$12)),LOWER(MID(A195,1,Konfiguration!$B$13))))</f>
        <v/>
      </c>
    </row>
    <row r="196" ht="15.75" customHeight="1">
      <c r="A196" s="18"/>
      <c r="B196" s="18"/>
      <c r="C196" s="18"/>
      <c r="D196" s="17" t="str">
        <f t="shared" si="1"/>
        <v/>
      </c>
      <c r="E196" s="17" t="str">
        <f>IF(A196&lt;&gt;"",IF(B196&lt;&gt;"",CONCATENATE(MID(Konfiguration!$B$3,1,Konfiguration!$B$4)),""),"")</f>
        <v/>
      </c>
      <c r="F196" s="17" t="str">
        <f>IF(A196&lt;&gt;"",IF(B196&lt;&gt;"",CONCATENATE(MID(Konfiguration!$B$3,1,Konfiguration!$B$4),".",AA196,COUNTIF($AB$2:$AB$9,AA196)+COUNTIF(AA$2:AA196,AA196)),""),"")</f>
        <v/>
      </c>
      <c r="G196" s="17" t="str">
        <f>IF(A196&lt;&gt;"",IF(B196&lt;&gt;"",CONCATENATE(MID(Konfiguration!$B$3,1,Konfiguration!$B$4),".",AA196,COUNTIF($AB$2:$AB$9,AA196)+COUNTIF(AA$2:AA196,AA196),"@",Konfiguration!$B$5),""),"")</f>
        <v/>
      </c>
      <c r="AA196" s="9" t="str">
        <f>IF(Konfiguration!$B$14=static_data!$A$7,IF(C196=static_data!$A$3,CONCATENATE(static_data!$A$19,LOWER(MID(B196,1,Konfiguration!$B$12)),LOWER(MID(A196,1,Konfiguration!$B$13))), IF(C196=static_data!$A$4,CONCATENATE(static_data!$A$20,LOWER(MID(B196,1,Konfiguration!$B$12)),LOWER(MID(A196,1,Konfiguration!$B$13))),CONCATENATE(LOWER(MID(B196,1,Konfiguration!$B$12)),LOWER(MID(A196,1,Konfiguration!$B$13))))),CONCATENATE(LOWER(MID(B196,1,Konfiguration!$B$12)),LOWER(MID(A196,1,Konfiguration!$B$13))))</f>
        <v/>
      </c>
    </row>
    <row r="197" ht="15.75" customHeight="1">
      <c r="A197" s="18"/>
      <c r="B197" s="18"/>
      <c r="C197" s="18"/>
      <c r="D197" s="17" t="str">
        <f t="shared" si="1"/>
        <v/>
      </c>
      <c r="E197" s="17" t="str">
        <f>IF(A197&lt;&gt;"",IF(B197&lt;&gt;"",CONCATENATE(MID(Konfiguration!$B$3,1,Konfiguration!$B$4)),""),"")</f>
        <v/>
      </c>
      <c r="F197" s="17" t="str">
        <f>IF(A197&lt;&gt;"",IF(B197&lt;&gt;"",CONCATENATE(MID(Konfiguration!$B$3,1,Konfiguration!$B$4),".",AA197,COUNTIF($AB$2:$AB$9,AA197)+COUNTIF(AA$2:AA197,AA197)),""),"")</f>
        <v/>
      </c>
      <c r="G197" s="17" t="str">
        <f>IF(A197&lt;&gt;"",IF(B197&lt;&gt;"",CONCATENATE(MID(Konfiguration!$B$3,1,Konfiguration!$B$4),".",AA197,COUNTIF($AB$2:$AB$9,AA197)+COUNTIF(AA$2:AA197,AA197),"@",Konfiguration!$B$5),""),"")</f>
        <v/>
      </c>
      <c r="AA197" s="9" t="str">
        <f>IF(Konfiguration!$B$14=static_data!$A$7,IF(C197=static_data!$A$3,CONCATENATE(static_data!$A$19,LOWER(MID(B197,1,Konfiguration!$B$12)),LOWER(MID(A197,1,Konfiguration!$B$13))), IF(C197=static_data!$A$4,CONCATENATE(static_data!$A$20,LOWER(MID(B197,1,Konfiguration!$B$12)),LOWER(MID(A197,1,Konfiguration!$B$13))),CONCATENATE(LOWER(MID(B197,1,Konfiguration!$B$12)),LOWER(MID(A197,1,Konfiguration!$B$13))))),CONCATENATE(LOWER(MID(B197,1,Konfiguration!$B$12)),LOWER(MID(A197,1,Konfiguration!$B$13))))</f>
        <v/>
      </c>
    </row>
    <row r="198" ht="15.75" customHeight="1">
      <c r="A198" s="18"/>
      <c r="B198" s="18"/>
      <c r="C198" s="18"/>
      <c r="D198" s="17" t="str">
        <f t="shared" si="1"/>
        <v/>
      </c>
      <c r="E198" s="17" t="str">
        <f>IF(A198&lt;&gt;"",IF(B198&lt;&gt;"",CONCATENATE(MID(Konfiguration!$B$3,1,Konfiguration!$B$4)),""),"")</f>
        <v/>
      </c>
      <c r="F198" s="17" t="str">
        <f>IF(A198&lt;&gt;"",IF(B198&lt;&gt;"",CONCATENATE(MID(Konfiguration!$B$3,1,Konfiguration!$B$4),".",AA198,COUNTIF($AB$2:$AB$9,AA198)+COUNTIF(AA$2:AA198,AA198)),""),"")</f>
        <v/>
      </c>
      <c r="G198" s="17" t="str">
        <f>IF(A198&lt;&gt;"",IF(B198&lt;&gt;"",CONCATENATE(MID(Konfiguration!$B$3,1,Konfiguration!$B$4),".",AA198,COUNTIF($AB$2:$AB$9,AA198)+COUNTIF(AA$2:AA198,AA198),"@",Konfiguration!$B$5),""),"")</f>
        <v/>
      </c>
      <c r="AA198" s="9" t="str">
        <f>IF(Konfiguration!$B$14=static_data!$A$7,IF(C198=static_data!$A$3,CONCATENATE(static_data!$A$19,LOWER(MID(B198,1,Konfiguration!$B$12)),LOWER(MID(A198,1,Konfiguration!$B$13))), IF(C198=static_data!$A$4,CONCATENATE(static_data!$A$20,LOWER(MID(B198,1,Konfiguration!$B$12)),LOWER(MID(A198,1,Konfiguration!$B$13))),CONCATENATE(LOWER(MID(B198,1,Konfiguration!$B$12)),LOWER(MID(A198,1,Konfiguration!$B$13))))),CONCATENATE(LOWER(MID(B198,1,Konfiguration!$B$12)),LOWER(MID(A198,1,Konfiguration!$B$13))))</f>
        <v/>
      </c>
    </row>
    <row r="199" ht="15.75" customHeight="1">
      <c r="A199" s="18"/>
      <c r="B199" s="18"/>
      <c r="C199" s="18"/>
      <c r="D199" s="17" t="str">
        <f t="shared" si="1"/>
        <v/>
      </c>
      <c r="E199" s="17" t="str">
        <f>IF(A199&lt;&gt;"",IF(B199&lt;&gt;"",CONCATENATE(MID(Konfiguration!$B$3,1,Konfiguration!$B$4)),""),"")</f>
        <v/>
      </c>
      <c r="F199" s="17" t="str">
        <f>IF(A199&lt;&gt;"",IF(B199&lt;&gt;"",CONCATENATE(MID(Konfiguration!$B$3,1,Konfiguration!$B$4),".",AA199,COUNTIF($AB$2:$AB$9,AA199)+COUNTIF(AA$2:AA199,AA199)),""),"")</f>
        <v/>
      </c>
      <c r="G199" s="17" t="str">
        <f>IF(A199&lt;&gt;"",IF(B199&lt;&gt;"",CONCATENATE(MID(Konfiguration!$B$3,1,Konfiguration!$B$4),".",AA199,COUNTIF($AB$2:$AB$9,AA199)+COUNTIF(AA$2:AA199,AA199),"@",Konfiguration!$B$5),""),"")</f>
        <v/>
      </c>
      <c r="AA199" s="9" t="str">
        <f>IF(Konfiguration!$B$14=static_data!$A$7,IF(C199=static_data!$A$3,CONCATENATE(static_data!$A$19,LOWER(MID(B199,1,Konfiguration!$B$12)),LOWER(MID(A199,1,Konfiguration!$B$13))), IF(C199=static_data!$A$4,CONCATENATE(static_data!$A$20,LOWER(MID(B199,1,Konfiguration!$B$12)),LOWER(MID(A199,1,Konfiguration!$B$13))),CONCATENATE(LOWER(MID(B199,1,Konfiguration!$B$12)),LOWER(MID(A199,1,Konfiguration!$B$13))))),CONCATENATE(LOWER(MID(B199,1,Konfiguration!$B$12)),LOWER(MID(A199,1,Konfiguration!$B$13))))</f>
        <v/>
      </c>
    </row>
    <row r="200" ht="15.75" customHeight="1">
      <c r="A200" s="18"/>
      <c r="B200" s="18"/>
      <c r="C200" s="18"/>
      <c r="D200" s="17" t="str">
        <f t="shared" si="1"/>
        <v/>
      </c>
      <c r="E200" s="17" t="str">
        <f>IF(A200&lt;&gt;"",IF(B200&lt;&gt;"",CONCATENATE(MID(Konfiguration!$B$3,1,Konfiguration!$B$4)),""),"")</f>
        <v/>
      </c>
      <c r="F200" s="17" t="str">
        <f>IF(A200&lt;&gt;"",IF(B200&lt;&gt;"",CONCATENATE(MID(Konfiguration!$B$3,1,Konfiguration!$B$4),".",AA200,COUNTIF($AB$2:$AB$9,AA200)+COUNTIF(AA$2:AA200,AA200)),""),"")</f>
        <v/>
      </c>
      <c r="G200" s="17" t="str">
        <f>IF(A200&lt;&gt;"",IF(B200&lt;&gt;"",CONCATENATE(MID(Konfiguration!$B$3,1,Konfiguration!$B$4),".",AA200,COUNTIF($AB$2:$AB$9,AA200)+COUNTIF(AA$2:AA200,AA200),"@",Konfiguration!$B$5),""),"")</f>
        <v/>
      </c>
      <c r="AA200" s="9" t="str">
        <f>IF(Konfiguration!$B$14=static_data!$A$7,IF(C200=static_data!$A$3,CONCATENATE(static_data!$A$19,LOWER(MID(B200,1,Konfiguration!$B$12)),LOWER(MID(A200,1,Konfiguration!$B$13))), IF(C200=static_data!$A$4,CONCATENATE(static_data!$A$20,LOWER(MID(B200,1,Konfiguration!$B$12)),LOWER(MID(A200,1,Konfiguration!$B$13))),CONCATENATE(LOWER(MID(B200,1,Konfiguration!$B$12)),LOWER(MID(A200,1,Konfiguration!$B$13))))),CONCATENATE(LOWER(MID(B200,1,Konfiguration!$B$12)),LOWER(MID(A200,1,Konfiguration!$B$13))))</f>
        <v/>
      </c>
    </row>
    <row r="201" ht="15.75" customHeight="1">
      <c r="A201" s="18"/>
      <c r="B201" s="18"/>
      <c r="C201" s="18"/>
      <c r="D201" s="17" t="str">
        <f t="shared" si="1"/>
        <v/>
      </c>
      <c r="E201" s="17" t="str">
        <f>IF(A201&lt;&gt;"",IF(B201&lt;&gt;"",CONCATENATE(MID(Konfiguration!$B$3,1,Konfiguration!$B$4)),""),"")</f>
        <v/>
      </c>
      <c r="F201" s="17" t="str">
        <f>IF(A201&lt;&gt;"",IF(B201&lt;&gt;"",CONCATENATE(MID(Konfiguration!$B$3,1,Konfiguration!$B$4),".",AA201,COUNTIF($AB$2:$AB$9,AA201)+COUNTIF(AA$2:AA201,AA201)),""),"")</f>
        <v/>
      </c>
      <c r="G201" s="17" t="str">
        <f>IF(A201&lt;&gt;"",IF(B201&lt;&gt;"",CONCATENATE(MID(Konfiguration!$B$3,1,Konfiguration!$B$4),".",AA201,COUNTIF($AB$2:$AB$9,AA201)+COUNTIF(AA$2:AA201,AA201),"@",Konfiguration!$B$5),""),"")</f>
        <v/>
      </c>
      <c r="AA201" s="9" t="str">
        <f>IF(Konfiguration!$B$14=static_data!$A$7,IF(C201=static_data!$A$3,CONCATENATE(static_data!$A$19,LOWER(MID(B201,1,Konfiguration!$B$12)),LOWER(MID(A201,1,Konfiguration!$B$13))), IF(C201=static_data!$A$4,CONCATENATE(static_data!$A$20,LOWER(MID(B201,1,Konfiguration!$B$12)),LOWER(MID(A201,1,Konfiguration!$B$13))),CONCATENATE(LOWER(MID(B201,1,Konfiguration!$B$12)),LOWER(MID(A201,1,Konfiguration!$B$13))))),CONCATENATE(LOWER(MID(B201,1,Konfiguration!$B$12)),LOWER(MID(A201,1,Konfiguration!$B$13))))</f>
        <v/>
      </c>
    </row>
    <row r="202" ht="15.75" customHeight="1">
      <c r="A202" s="18"/>
      <c r="B202" s="18"/>
      <c r="C202" s="18"/>
      <c r="D202" s="17" t="str">
        <f t="shared" si="1"/>
        <v/>
      </c>
      <c r="E202" s="17" t="str">
        <f>IF(A202&lt;&gt;"",IF(B202&lt;&gt;"",CONCATENATE(MID(Konfiguration!$B$3,1,Konfiguration!$B$4)),""),"")</f>
        <v/>
      </c>
      <c r="F202" s="17" t="str">
        <f>IF(A202&lt;&gt;"",IF(B202&lt;&gt;"",CONCATENATE(MID(Konfiguration!$B$3,1,Konfiguration!$B$4),".",AA202,COUNTIF($AB$2:$AB$9,AA202)+COUNTIF(AA$2:AA202,AA202)),""),"")</f>
        <v/>
      </c>
      <c r="G202" s="17" t="str">
        <f>IF(A202&lt;&gt;"",IF(B202&lt;&gt;"",CONCATENATE(MID(Konfiguration!$B$3,1,Konfiguration!$B$4),".",AA202,COUNTIF($AB$2:$AB$9,AA202)+COUNTIF(AA$2:AA202,AA202),"@",Konfiguration!$B$5),""),"")</f>
        <v/>
      </c>
      <c r="AA202" s="9" t="str">
        <f>IF(Konfiguration!$B$14=static_data!$A$7,IF(C202=static_data!$A$3,CONCATENATE(static_data!$A$19,LOWER(MID(B202,1,Konfiguration!$B$12)),LOWER(MID(A202,1,Konfiguration!$B$13))), IF(C202=static_data!$A$4,CONCATENATE(static_data!$A$20,LOWER(MID(B202,1,Konfiguration!$B$12)),LOWER(MID(A202,1,Konfiguration!$B$13))),CONCATENATE(LOWER(MID(B202,1,Konfiguration!$B$12)),LOWER(MID(A202,1,Konfiguration!$B$13))))),CONCATENATE(LOWER(MID(B202,1,Konfiguration!$B$12)),LOWER(MID(A202,1,Konfiguration!$B$13))))</f>
        <v/>
      </c>
    </row>
    <row r="203" ht="15.75" customHeight="1">
      <c r="A203" s="18"/>
      <c r="B203" s="18"/>
      <c r="C203" s="18"/>
      <c r="D203" s="17" t="str">
        <f t="shared" si="1"/>
        <v/>
      </c>
      <c r="E203" s="17" t="str">
        <f>IF(A203&lt;&gt;"",IF(B203&lt;&gt;"",CONCATENATE(MID(Konfiguration!$B$3,1,Konfiguration!$B$4)),""),"")</f>
        <v/>
      </c>
      <c r="F203" s="17" t="str">
        <f>IF(A203&lt;&gt;"",IF(B203&lt;&gt;"",CONCATENATE(MID(Konfiguration!$B$3,1,Konfiguration!$B$4),".",AA203,COUNTIF($AB$2:$AB$9,AA203)+COUNTIF(AA$2:AA203,AA203)),""),"")</f>
        <v/>
      </c>
      <c r="G203" s="17" t="str">
        <f>IF(A203&lt;&gt;"",IF(B203&lt;&gt;"",CONCATENATE(MID(Konfiguration!$B$3,1,Konfiguration!$B$4),".",AA203,COUNTIF($AB$2:$AB$9,AA203)+COUNTIF(AA$2:AA203,AA203),"@",Konfiguration!$B$5),""),"")</f>
        <v/>
      </c>
      <c r="AA203" s="9" t="str">
        <f>IF(Konfiguration!$B$14=static_data!$A$7,IF(C203=static_data!$A$3,CONCATENATE(static_data!$A$19,LOWER(MID(B203,1,Konfiguration!$B$12)),LOWER(MID(A203,1,Konfiguration!$B$13))), IF(C203=static_data!$A$4,CONCATENATE(static_data!$A$20,LOWER(MID(B203,1,Konfiguration!$B$12)),LOWER(MID(A203,1,Konfiguration!$B$13))),CONCATENATE(LOWER(MID(B203,1,Konfiguration!$B$12)),LOWER(MID(A203,1,Konfiguration!$B$13))))),CONCATENATE(LOWER(MID(B203,1,Konfiguration!$B$12)),LOWER(MID(A203,1,Konfiguration!$B$13))))</f>
        <v/>
      </c>
    </row>
    <row r="204" ht="15.75" customHeight="1">
      <c r="A204" s="18"/>
      <c r="B204" s="18"/>
      <c r="C204" s="18"/>
      <c r="D204" s="17" t="str">
        <f t="shared" si="1"/>
        <v/>
      </c>
      <c r="E204" s="17" t="str">
        <f>IF(A204&lt;&gt;"",IF(B204&lt;&gt;"",CONCATENATE(MID(Konfiguration!$B$3,1,Konfiguration!$B$4)),""),"")</f>
        <v/>
      </c>
      <c r="F204" s="17" t="str">
        <f>IF(A204&lt;&gt;"",IF(B204&lt;&gt;"",CONCATENATE(MID(Konfiguration!$B$3,1,Konfiguration!$B$4),".",AA204,COUNTIF($AB$2:$AB$9,AA204)+COUNTIF(AA$2:AA204,AA204)),""),"")</f>
        <v/>
      </c>
      <c r="G204" s="17" t="str">
        <f>IF(A204&lt;&gt;"",IF(B204&lt;&gt;"",CONCATENATE(MID(Konfiguration!$B$3,1,Konfiguration!$B$4),".",AA204,COUNTIF($AB$2:$AB$9,AA204)+COUNTIF(AA$2:AA204,AA204),"@",Konfiguration!$B$5),""),"")</f>
        <v/>
      </c>
      <c r="AA204" s="9" t="str">
        <f>IF(Konfiguration!$B$14=static_data!$A$7,IF(C204=static_data!$A$3,CONCATENATE(static_data!$A$19,LOWER(MID(B204,1,Konfiguration!$B$12)),LOWER(MID(A204,1,Konfiguration!$B$13))), IF(C204=static_data!$A$4,CONCATENATE(static_data!$A$20,LOWER(MID(B204,1,Konfiguration!$B$12)),LOWER(MID(A204,1,Konfiguration!$B$13))),CONCATENATE(LOWER(MID(B204,1,Konfiguration!$B$12)),LOWER(MID(A204,1,Konfiguration!$B$13))))),CONCATENATE(LOWER(MID(B204,1,Konfiguration!$B$12)),LOWER(MID(A204,1,Konfiguration!$B$13))))</f>
        <v/>
      </c>
    </row>
    <row r="205" ht="15.75" customHeight="1">
      <c r="A205" s="18"/>
      <c r="B205" s="18"/>
      <c r="C205" s="18"/>
      <c r="D205" s="17" t="str">
        <f t="shared" si="1"/>
        <v/>
      </c>
      <c r="E205" s="17" t="str">
        <f>IF(A205&lt;&gt;"",IF(B205&lt;&gt;"",CONCATENATE(MID(Konfiguration!$B$3,1,Konfiguration!$B$4)),""),"")</f>
        <v/>
      </c>
      <c r="F205" s="17" t="str">
        <f>IF(A205&lt;&gt;"",IF(B205&lt;&gt;"",CONCATENATE(MID(Konfiguration!$B$3,1,Konfiguration!$B$4),".",AA205,COUNTIF($AB$2:$AB$9,AA205)+COUNTIF(AA$2:AA205,AA205)),""),"")</f>
        <v/>
      </c>
      <c r="G205" s="17" t="str">
        <f>IF(A205&lt;&gt;"",IF(B205&lt;&gt;"",CONCATENATE(MID(Konfiguration!$B$3,1,Konfiguration!$B$4),".",AA205,COUNTIF($AB$2:$AB$9,AA205)+COUNTIF(AA$2:AA205,AA205),"@",Konfiguration!$B$5),""),"")</f>
        <v/>
      </c>
      <c r="AA205" s="9" t="str">
        <f>IF(Konfiguration!$B$14=static_data!$A$7,IF(C205=static_data!$A$3,CONCATENATE(static_data!$A$19,LOWER(MID(B205,1,Konfiguration!$B$12)),LOWER(MID(A205,1,Konfiguration!$B$13))), IF(C205=static_data!$A$4,CONCATENATE(static_data!$A$20,LOWER(MID(B205,1,Konfiguration!$B$12)),LOWER(MID(A205,1,Konfiguration!$B$13))),CONCATENATE(LOWER(MID(B205,1,Konfiguration!$B$12)),LOWER(MID(A205,1,Konfiguration!$B$13))))),CONCATENATE(LOWER(MID(B205,1,Konfiguration!$B$12)),LOWER(MID(A205,1,Konfiguration!$B$13))))</f>
        <v/>
      </c>
    </row>
    <row r="206" ht="15.75" customHeight="1">
      <c r="A206" s="18"/>
      <c r="B206" s="18"/>
      <c r="C206" s="18"/>
      <c r="D206" s="17" t="str">
        <f t="shared" si="1"/>
        <v/>
      </c>
      <c r="E206" s="17" t="str">
        <f>IF(A206&lt;&gt;"",IF(B206&lt;&gt;"",CONCATENATE(MID(Konfiguration!$B$3,1,Konfiguration!$B$4)),""),"")</f>
        <v/>
      </c>
      <c r="F206" s="17" t="str">
        <f>IF(A206&lt;&gt;"",IF(B206&lt;&gt;"",CONCATENATE(MID(Konfiguration!$B$3,1,Konfiguration!$B$4),".",AA206,COUNTIF($AB$2:$AB$9,AA206)+COUNTIF(AA$2:AA206,AA206)),""),"")</f>
        <v/>
      </c>
      <c r="G206" s="17" t="str">
        <f>IF(A206&lt;&gt;"",IF(B206&lt;&gt;"",CONCATENATE(MID(Konfiguration!$B$3,1,Konfiguration!$B$4),".",AA206,COUNTIF($AB$2:$AB$9,AA206)+COUNTIF(AA$2:AA206,AA206),"@",Konfiguration!$B$5),""),"")</f>
        <v/>
      </c>
      <c r="AA206" s="9" t="str">
        <f>IF(Konfiguration!$B$14=static_data!$A$7,IF(C206=static_data!$A$3,CONCATENATE(static_data!$A$19,LOWER(MID(B206,1,Konfiguration!$B$12)),LOWER(MID(A206,1,Konfiguration!$B$13))), IF(C206=static_data!$A$4,CONCATENATE(static_data!$A$20,LOWER(MID(B206,1,Konfiguration!$B$12)),LOWER(MID(A206,1,Konfiguration!$B$13))),CONCATENATE(LOWER(MID(B206,1,Konfiguration!$B$12)),LOWER(MID(A206,1,Konfiguration!$B$13))))),CONCATENATE(LOWER(MID(B206,1,Konfiguration!$B$12)),LOWER(MID(A206,1,Konfiguration!$B$13))))</f>
        <v/>
      </c>
    </row>
    <row r="207" ht="15.75" customHeight="1">
      <c r="A207" s="18"/>
      <c r="B207" s="18"/>
      <c r="C207" s="18"/>
      <c r="D207" s="17" t="str">
        <f t="shared" si="1"/>
        <v/>
      </c>
      <c r="E207" s="17" t="str">
        <f>IF(A207&lt;&gt;"",IF(B207&lt;&gt;"",CONCATENATE(MID(Konfiguration!$B$3,1,Konfiguration!$B$4)),""),"")</f>
        <v/>
      </c>
      <c r="F207" s="17" t="str">
        <f>IF(A207&lt;&gt;"",IF(B207&lt;&gt;"",CONCATENATE(MID(Konfiguration!$B$3,1,Konfiguration!$B$4),".",AA207,COUNTIF($AB$2:$AB$9,AA207)+COUNTIF(AA$2:AA207,AA207)),""),"")</f>
        <v/>
      </c>
      <c r="G207" s="17" t="str">
        <f>IF(A207&lt;&gt;"",IF(B207&lt;&gt;"",CONCATENATE(MID(Konfiguration!$B$3,1,Konfiguration!$B$4),".",AA207,COUNTIF($AB$2:$AB$9,AA207)+COUNTIF(AA$2:AA207,AA207),"@",Konfiguration!$B$5),""),"")</f>
        <v/>
      </c>
      <c r="AA207" s="9" t="str">
        <f>IF(Konfiguration!$B$14=static_data!$A$7,IF(C207=static_data!$A$3,CONCATENATE(static_data!$A$19,LOWER(MID(B207,1,Konfiguration!$B$12)),LOWER(MID(A207,1,Konfiguration!$B$13))), IF(C207=static_data!$A$4,CONCATENATE(static_data!$A$20,LOWER(MID(B207,1,Konfiguration!$B$12)),LOWER(MID(A207,1,Konfiguration!$B$13))),CONCATENATE(LOWER(MID(B207,1,Konfiguration!$B$12)),LOWER(MID(A207,1,Konfiguration!$B$13))))),CONCATENATE(LOWER(MID(B207,1,Konfiguration!$B$12)),LOWER(MID(A207,1,Konfiguration!$B$13))))</f>
        <v/>
      </c>
    </row>
    <row r="208" ht="15.75" customHeight="1">
      <c r="A208" s="18"/>
      <c r="B208" s="18"/>
      <c r="C208" s="18"/>
      <c r="D208" s="17" t="str">
        <f t="shared" si="1"/>
        <v/>
      </c>
      <c r="E208" s="17" t="str">
        <f>IF(A208&lt;&gt;"",IF(B208&lt;&gt;"",CONCATENATE(MID(Konfiguration!$B$3,1,Konfiguration!$B$4)),""),"")</f>
        <v/>
      </c>
      <c r="F208" s="17" t="str">
        <f>IF(A208&lt;&gt;"",IF(B208&lt;&gt;"",CONCATENATE(MID(Konfiguration!$B$3,1,Konfiguration!$B$4),".",AA208,COUNTIF($AB$2:$AB$9,AA208)+COUNTIF(AA$2:AA208,AA208)),""),"")</f>
        <v/>
      </c>
      <c r="G208" s="17" t="str">
        <f>IF(A208&lt;&gt;"",IF(B208&lt;&gt;"",CONCATENATE(MID(Konfiguration!$B$3,1,Konfiguration!$B$4),".",AA208,COUNTIF($AB$2:$AB$9,AA208)+COUNTIF(AA$2:AA208,AA208),"@",Konfiguration!$B$5),""),"")</f>
        <v/>
      </c>
      <c r="AA208" s="9" t="str">
        <f>IF(Konfiguration!$B$14=static_data!$A$7,IF(C208=static_data!$A$3,CONCATENATE(static_data!$A$19,LOWER(MID(B208,1,Konfiguration!$B$12)),LOWER(MID(A208,1,Konfiguration!$B$13))), IF(C208=static_data!$A$4,CONCATENATE(static_data!$A$20,LOWER(MID(B208,1,Konfiguration!$B$12)),LOWER(MID(A208,1,Konfiguration!$B$13))),CONCATENATE(LOWER(MID(B208,1,Konfiguration!$B$12)),LOWER(MID(A208,1,Konfiguration!$B$13))))),CONCATENATE(LOWER(MID(B208,1,Konfiguration!$B$12)),LOWER(MID(A208,1,Konfiguration!$B$13))))</f>
        <v/>
      </c>
    </row>
    <row r="209" ht="15.75" customHeight="1">
      <c r="A209" s="18"/>
      <c r="B209" s="18"/>
      <c r="C209" s="18"/>
      <c r="D209" s="17" t="str">
        <f t="shared" si="1"/>
        <v/>
      </c>
      <c r="E209" s="17" t="str">
        <f>IF(A209&lt;&gt;"",IF(B209&lt;&gt;"",CONCATENATE(MID(Konfiguration!$B$3,1,Konfiguration!$B$4)),""),"")</f>
        <v/>
      </c>
      <c r="F209" s="17" t="str">
        <f>IF(A209&lt;&gt;"",IF(B209&lt;&gt;"",CONCATENATE(MID(Konfiguration!$B$3,1,Konfiguration!$B$4),".",AA209,COUNTIF($AB$2:$AB$9,AA209)+COUNTIF(AA$2:AA209,AA209)),""),"")</f>
        <v/>
      </c>
      <c r="G209" s="17" t="str">
        <f>IF(A209&lt;&gt;"",IF(B209&lt;&gt;"",CONCATENATE(MID(Konfiguration!$B$3,1,Konfiguration!$B$4),".",AA209,COUNTIF($AB$2:$AB$9,AA209)+COUNTIF(AA$2:AA209,AA209),"@",Konfiguration!$B$5),""),"")</f>
        <v/>
      </c>
      <c r="AA209" s="9" t="str">
        <f>IF(Konfiguration!$B$14=static_data!$A$7,IF(C209=static_data!$A$3,CONCATENATE(static_data!$A$19,LOWER(MID(B209,1,Konfiguration!$B$12)),LOWER(MID(A209,1,Konfiguration!$B$13))), IF(C209=static_data!$A$4,CONCATENATE(static_data!$A$20,LOWER(MID(B209,1,Konfiguration!$B$12)),LOWER(MID(A209,1,Konfiguration!$B$13))),CONCATENATE(LOWER(MID(B209,1,Konfiguration!$B$12)),LOWER(MID(A209,1,Konfiguration!$B$13))))),CONCATENATE(LOWER(MID(B209,1,Konfiguration!$B$12)),LOWER(MID(A209,1,Konfiguration!$B$13))))</f>
        <v/>
      </c>
    </row>
    <row r="210" ht="15.75" customHeight="1">
      <c r="A210" s="18"/>
      <c r="B210" s="18"/>
      <c r="C210" s="18"/>
      <c r="D210" s="17" t="str">
        <f t="shared" si="1"/>
        <v/>
      </c>
      <c r="E210" s="17" t="str">
        <f>IF(A210&lt;&gt;"",IF(B210&lt;&gt;"",CONCATENATE(MID(Konfiguration!$B$3,1,Konfiguration!$B$4)),""),"")</f>
        <v/>
      </c>
      <c r="F210" s="17" t="str">
        <f>IF(A210&lt;&gt;"",IF(B210&lt;&gt;"",CONCATENATE(MID(Konfiguration!$B$3,1,Konfiguration!$B$4),".",AA210,COUNTIF($AB$2:$AB$9,AA210)+COUNTIF(AA$2:AA210,AA210)),""),"")</f>
        <v/>
      </c>
      <c r="G210" s="17" t="str">
        <f>IF(A210&lt;&gt;"",IF(B210&lt;&gt;"",CONCATENATE(MID(Konfiguration!$B$3,1,Konfiguration!$B$4),".",AA210,COUNTIF($AB$2:$AB$9,AA210)+COUNTIF(AA$2:AA210,AA210),"@",Konfiguration!$B$5),""),"")</f>
        <v/>
      </c>
      <c r="AA210" s="9" t="str">
        <f>IF(Konfiguration!$B$14=static_data!$A$7,IF(C210=static_data!$A$3,CONCATENATE(static_data!$A$19,LOWER(MID(B210,1,Konfiguration!$B$12)),LOWER(MID(A210,1,Konfiguration!$B$13))), IF(C210=static_data!$A$4,CONCATENATE(static_data!$A$20,LOWER(MID(B210,1,Konfiguration!$B$12)),LOWER(MID(A210,1,Konfiguration!$B$13))),CONCATENATE(LOWER(MID(B210,1,Konfiguration!$B$12)),LOWER(MID(A210,1,Konfiguration!$B$13))))),CONCATENATE(LOWER(MID(B210,1,Konfiguration!$B$12)),LOWER(MID(A210,1,Konfiguration!$B$13))))</f>
        <v/>
      </c>
    </row>
    <row r="211" ht="15.75" customHeight="1">
      <c r="A211" s="18"/>
      <c r="B211" s="18"/>
      <c r="C211" s="18"/>
      <c r="D211" s="17" t="str">
        <f t="shared" si="1"/>
        <v/>
      </c>
      <c r="E211" s="17" t="str">
        <f>IF(A211&lt;&gt;"",IF(B211&lt;&gt;"",CONCATENATE(MID(Konfiguration!$B$3,1,Konfiguration!$B$4)),""),"")</f>
        <v/>
      </c>
      <c r="F211" s="17" t="str">
        <f>IF(A211&lt;&gt;"",IF(B211&lt;&gt;"",CONCATENATE(MID(Konfiguration!$B$3,1,Konfiguration!$B$4),".",AA211,COUNTIF($AB$2:$AB$9,AA211)+COUNTIF(AA$2:AA211,AA211)),""),"")</f>
        <v/>
      </c>
      <c r="G211" s="17" t="str">
        <f>IF(A211&lt;&gt;"",IF(B211&lt;&gt;"",CONCATENATE(MID(Konfiguration!$B$3,1,Konfiguration!$B$4),".",AA211,COUNTIF($AB$2:$AB$9,AA211)+COUNTIF(AA$2:AA211,AA211),"@",Konfiguration!$B$5),""),"")</f>
        <v/>
      </c>
      <c r="AA211" s="9" t="str">
        <f>IF(Konfiguration!$B$14=static_data!$A$7,IF(C211=static_data!$A$3,CONCATENATE(static_data!$A$19,LOWER(MID(B211,1,Konfiguration!$B$12)),LOWER(MID(A211,1,Konfiguration!$B$13))), IF(C211=static_data!$A$4,CONCATENATE(static_data!$A$20,LOWER(MID(B211,1,Konfiguration!$B$12)),LOWER(MID(A211,1,Konfiguration!$B$13))),CONCATENATE(LOWER(MID(B211,1,Konfiguration!$B$12)),LOWER(MID(A211,1,Konfiguration!$B$13))))),CONCATENATE(LOWER(MID(B211,1,Konfiguration!$B$12)),LOWER(MID(A211,1,Konfiguration!$B$13))))</f>
        <v/>
      </c>
    </row>
    <row r="212" ht="15.75" customHeight="1">
      <c r="A212" s="18"/>
      <c r="B212" s="18"/>
      <c r="C212" s="18"/>
      <c r="D212" s="17" t="str">
        <f t="shared" si="1"/>
        <v/>
      </c>
      <c r="E212" s="17" t="str">
        <f>IF(A212&lt;&gt;"",IF(B212&lt;&gt;"",CONCATENATE(MID(Konfiguration!$B$3,1,Konfiguration!$B$4)),""),"")</f>
        <v/>
      </c>
      <c r="F212" s="17" t="str">
        <f>IF(A212&lt;&gt;"",IF(B212&lt;&gt;"",CONCATENATE(MID(Konfiguration!$B$3,1,Konfiguration!$B$4),".",AA212,COUNTIF($AB$2:$AB$9,AA212)+COUNTIF(AA$2:AA212,AA212)),""),"")</f>
        <v/>
      </c>
      <c r="G212" s="17" t="str">
        <f>IF(A212&lt;&gt;"",IF(B212&lt;&gt;"",CONCATENATE(MID(Konfiguration!$B$3,1,Konfiguration!$B$4),".",AA212,COUNTIF($AB$2:$AB$9,AA212)+COUNTIF(AA$2:AA212,AA212),"@",Konfiguration!$B$5),""),"")</f>
        <v/>
      </c>
      <c r="AA212" s="9" t="str">
        <f>IF(Konfiguration!$B$14=static_data!$A$7,IF(C212=static_data!$A$3,CONCATENATE(static_data!$A$19,LOWER(MID(B212,1,Konfiguration!$B$12)),LOWER(MID(A212,1,Konfiguration!$B$13))), IF(C212=static_data!$A$4,CONCATENATE(static_data!$A$20,LOWER(MID(B212,1,Konfiguration!$B$12)),LOWER(MID(A212,1,Konfiguration!$B$13))),CONCATENATE(LOWER(MID(B212,1,Konfiguration!$B$12)),LOWER(MID(A212,1,Konfiguration!$B$13))))),CONCATENATE(LOWER(MID(B212,1,Konfiguration!$B$12)),LOWER(MID(A212,1,Konfiguration!$B$13))))</f>
        <v/>
      </c>
    </row>
    <row r="213" ht="15.75" customHeight="1">
      <c r="A213" s="18"/>
      <c r="B213" s="18"/>
      <c r="C213" s="18"/>
      <c r="D213" s="17" t="str">
        <f t="shared" si="1"/>
        <v/>
      </c>
      <c r="E213" s="17" t="str">
        <f>IF(A213&lt;&gt;"",IF(B213&lt;&gt;"",CONCATENATE(MID(Konfiguration!$B$3,1,Konfiguration!$B$4)),""),"")</f>
        <v/>
      </c>
      <c r="F213" s="17" t="str">
        <f>IF(A213&lt;&gt;"",IF(B213&lt;&gt;"",CONCATENATE(MID(Konfiguration!$B$3,1,Konfiguration!$B$4),".",AA213,COUNTIF($AB$2:$AB$9,AA213)+COUNTIF(AA$2:AA213,AA213)),""),"")</f>
        <v/>
      </c>
      <c r="G213" s="17" t="str">
        <f>IF(A213&lt;&gt;"",IF(B213&lt;&gt;"",CONCATENATE(MID(Konfiguration!$B$3,1,Konfiguration!$B$4),".",AA213,COUNTIF($AB$2:$AB$9,AA213)+COUNTIF(AA$2:AA213,AA213),"@",Konfiguration!$B$5),""),"")</f>
        <v/>
      </c>
      <c r="AA213" s="9" t="str">
        <f>IF(Konfiguration!$B$14=static_data!$A$7,IF(C213=static_data!$A$3,CONCATENATE(static_data!$A$19,LOWER(MID(B213,1,Konfiguration!$B$12)),LOWER(MID(A213,1,Konfiguration!$B$13))), IF(C213=static_data!$A$4,CONCATENATE(static_data!$A$20,LOWER(MID(B213,1,Konfiguration!$B$12)),LOWER(MID(A213,1,Konfiguration!$B$13))),CONCATENATE(LOWER(MID(B213,1,Konfiguration!$B$12)),LOWER(MID(A213,1,Konfiguration!$B$13))))),CONCATENATE(LOWER(MID(B213,1,Konfiguration!$B$12)),LOWER(MID(A213,1,Konfiguration!$B$13))))</f>
        <v/>
      </c>
    </row>
    <row r="214" ht="15.75" customHeight="1">
      <c r="A214" s="18"/>
      <c r="B214" s="18"/>
      <c r="C214" s="18"/>
      <c r="D214" s="17" t="str">
        <f t="shared" si="1"/>
        <v/>
      </c>
      <c r="E214" s="17" t="str">
        <f>IF(A214&lt;&gt;"",IF(B214&lt;&gt;"",CONCATENATE(MID(Konfiguration!$B$3,1,Konfiguration!$B$4)),""),"")</f>
        <v/>
      </c>
      <c r="F214" s="17" t="str">
        <f>IF(A214&lt;&gt;"",IF(B214&lt;&gt;"",CONCATENATE(MID(Konfiguration!$B$3,1,Konfiguration!$B$4),".",AA214,COUNTIF($AB$2:$AB$9,AA214)+COUNTIF(AA$2:AA214,AA214)),""),"")</f>
        <v/>
      </c>
      <c r="G214" s="17" t="str">
        <f>IF(A214&lt;&gt;"",IF(B214&lt;&gt;"",CONCATENATE(MID(Konfiguration!$B$3,1,Konfiguration!$B$4),".",AA214,COUNTIF($AB$2:$AB$9,AA214)+COUNTIF(AA$2:AA214,AA214),"@",Konfiguration!$B$5),""),"")</f>
        <v/>
      </c>
      <c r="AA214" s="9" t="str">
        <f>IF(Konfiguration!$B$14=static_data!$A$7,IF(C214=static_data!$A$3,CONCATENATE(static_data!$A$19,LOWER(MID(B214,1,Konfiguration!$B$12)),LOWER(MID(A214,1,Konfiguration!$B$13))), IF(C214=static_data!$A$4,CONCATENATE(static_data!$A$20,LOWER(MID(B214,1,Konfiguration!$B$12)),LOWER(MID(A214,1,Konfiguration!$B$13))),CONCATENATE(LOWER(MID(B214,1,Konfiguration!$B$12)),LOWER(MID(A214,1,Konfiguration!$B$13))))),CONCATENATE(LOWER(MID(B214,1,Konfiguration!$B$12)),LOWER(MID(A214,1,Konfiguration!$B$13))))</f>
        <v/>
      </c>
    </row>
    <row r="215" ht="15.75" customHeight="1">
      <c r="A215" s="18"/>
      <c r="B215" s="18"/>
      <c r="C215" s="18"/>
      <c r="D215" s="17" t="str">
        <f t="shared" si="1"/>
        <v/>
      </c>
      <c r="E215" s="17" t="str">
        <f>IF(A215&lt;&gt;"",IF(B215&lt;&gt;"",CONCATENATE(MID(Konfiguration!$B$3,1,Konfiguration!$B$4)),""),"")</f>
        <v/>
      </c>
      <c r="F215" s="17" t="str">
        <f>IF(A215&lt;&gt;"",IF(B215&lt;&gt;"",CONCATENATE(MID(Konfiguration!$B$3,1,Konfiguration!$B$4),".",AA215,COUNTIF($AB$2:$AB$9,AA215)+COUNTIF(AA$2:AA215,AA215)),""),"")</f>
        <v/>
      </c>
      <c r="G215" s="17" t="str">
        <f>IF(A215&lt;&gt;"",IF(B215&lt;&gt;"",CONCATENATE(MID(Konfiguration!$B$3,1,Konfiguration!$B$4),".",AA215,COUNTIF($AB$2:$AB$9,AA215)+COUNTIF(AA$2:AA215,AA215),"@",Konfiguration!$B$5),""),"")</f>
        <v/>
      </c>
      <c r="AA215" s="9" t="str">
        <f>IF(Konfiguration!$B$14=static_data!$A$7,IF(C215=static_data!$A$3,CONCATENATE(static_data!$A$19,LOWER(MID(B215,1,Konfiguration!$B$12)),LOWER(MID(A215,1,Konfiguration!$B$13))), IF(C215=static_data!$A$4,CONCATENATE(static_data!$A$20,LOWER(MID(B215,1,Konfiguration!$B$12)),LOWER(MID(A215,1,Konfiguration!$B$13))),CONCATENATE(LOWER(MID(B215,1,Konfiguration!$B$12)),LOWER(MID(A215,1,Konfiguration!$B$13))))),CONCATENATE(LOWER(MID(B215,1,Konfiguration!$B$12)),LOWER(MID(A215,1,Konfiguration!$B$13))))</f>
        <v/>
      </c>
    </row>
    <row r="216" ht="15.75" customHeight="1">
      <c r="A216" s="18"/>
      <c r="B216" s="18"/>
      <c r="C216" s="18"/>
      <c r="D216" s="17" t="str">
        <f t="shared" si="1"/>
        <v/>
      </c>
      <c r="E216" s="17" t="str">
        <f>IF(A216&lt;&gt;"",IF(B216&lt;&gt;"",CONCATENATE(MID(Konfiguration!$B$3,1,Konfiguration!$B$4)),""),"")</f>
        <v/>
      </c>
      <c r="F216" s="17" t="str">
        <f>IF(A216&lt;&gt;"",IF(B216&lt;&gt;"",CONCATENATE(MID(Konfiguration!$B$3,1,Konfiguration!$B$4),".",AA216,COUNTIF($AB$2:$AB$9,AA216)+COUNTIF(AA$2:AA216,AA216)),""),"")</f>
        <v/>
      </c>
      <c r="G216" s="17" t="str">
        <f>IF(A216&lt;&gt;"",IF(B216&lt;&gt;"",CONCATENATE(MID(Konfiguration!$B$3,1,Konfiguration!$B$4),".",AA216,COUNTIF($AB$2:$AB$9,AA216)+COUNTIF(AA$2:AA216,AA216),"@",Konfiguration!$B$5),""),"")</f>
        <v/>
      </c>
      <c r="AA216" s="9" t="str">
        <f>IF(Konfiguration!$B$14=static_data!$A$7,IF(C216=static_data!$A$3,CONCATENATE(static_data!$A$19,LOWER(MID(B216,1,Konfiguration!$B$12)),LOWER(MID(A216,1,Konfiguration!$B$13))), IF(C216=static_data!$A$4,CONCATENATE(static_data!$A$20,LOWER(MID(B216,1,Konfiguration!$B$12)),LOWER(MID(A216,1,Konfiguration!$B$13))),CONCATENATE(LOWER(MID(B216,1,Konfiguration!$B$12)),LOWER(MID(A216,1,Konfiguration!$B$13))))),CONCATENATE(LOWER(MID(B216,1,Konfiguration!$B$12)),LOWER(MID(A216,1,Konfiguration!$B$13))))</f>
        <v/>
      </c>
    </row>
    <row r="217" ht="15.75" customHeight="1">
      <c r="A217" s="18"/>
      <c r="B217" s="18"/>
      <c r="C217" s="18"/>
      <c r="D217" s="17" t="str">
        <f t="shared" si="1"/>
        <v/>
      </c>
      <c r="E217" s="17" t="str">
        <f>IF(A217&lt;&gt;"",IF(B217&lt;&gt;"",CONCATENATE(MID(Konfiguration!$B$3,1,Konfiguration!$B$4)),""),"")</f>
        <v/>
      </c>
      <c r="F217" s="17" t="str">
        <f>IF(A217&lt;&gt;"",IF(B217&lt;&gt;"",CONCATENATE(MID(Konfiguration!$B$3,1,Konfiguration!$B$4),".",AA217,COUNTIF($AB$2:$AB$9,AA217)+COUNTIF(AA$2:AA217,AA217)),""),"")</f>
        <v/>
      </c>
      <c r="G217" s="17" t="str">
        <f>IF(A217&lt;&gt;"",IF(B217&lt;&gt;"",CONCATENATE(MID(Konfiguration!$B$3,1,Konfiguration!$B$4),".",AA217,COUNTIF($AB$2:$AB$9,AA217)+COUNTIF(AA$2:AA217,AA217),"@",Konfiguration!$B$5),""),"")</f>
        <v/>
      </c>
      <c r="AA217" s="9" t="str">
        <f>IF(Konfiguration!$B$14=static_data!$A$7,IF(C217=static_data!$A$3,CONCATENATE(static_data!$A$19,LOWER(MID(B217,1,Konfiguration!$B$12)),LOWER(MID(A217,1,Konfiguration!$B$13))), IF(C217=static_data!$A$4,CONCATENATE(static_data!$A$20,LOWER(MID(B217,1,Konfiguration!$B$12)),LOWER(MID(A217,1,Konfiguration!$B$13))),CONCATENATE(LOWER(MID(B217,1,Konfiguration!$B$12)),LOWER(MID(A217,1,Konfiguration!$B$13))))),CONCATENATE(LOWER(MID(B217,1,Konfiguration!$B$12)),LOWER(MID(A217,1,Konfiguration!$B$13))))</f>
        <v/>
      </c>
    </row>
    <row r="218" ht="15.75" customHeight="1">
      <c r="A218" s="18"/>
      <c r="B218" s="18"/>
      <c r="C218" s="18"/>
      <c r="D218" s="17" t="str">
        <f t="shared" si="1"/>
        <v/>
      </c>
      <c r="E218" s="17" t="str">
        <f>IF(A218&lt;&gt;"",IF(B218&lt;&gt;"",CONCATENATE(MID(Konfiguration!$B$3,1,Konfiguration!$B$4)),""),"")</f>
        <v/>
      </c>
      <c r="F218" s="17" t="str">
        <f>IF(A218&lt;&gt;"",IF(B218&lt;&gt;"",CONCATENATE(MID(Konfiguration!$B$3,1,Konfiguration!$B$4),".",AA218,COUNTIF($AB$2:$AB$9,AA218)+COUNTIF(AA$2:AA218,AA218)),""),"")</f>
        <v/>
      </c>
      <c r="G218" s="17" t="str">
        <f>IF(A218&lt;&gt;"",IF(B218&lt;&gt;"",CONCATENATE(MID(Konfiguration!$B$3,1,Konfiguration!$B$4),".",AA218,COUNTIF($AB$2:$AB$9,AA218)+COUNTIF(AA$2:AA218,AA218),"@",Konfiguration!$B$5),""),"")</f>
        <v/>
      </c>
      <c r="AA218" s="9" t="str">
        <f>IF(Konfiguration!$B$14=static_data!$A$7,IF(C218=static_data!$A$3,CONCATENATE(static_data!$A$19,LOWER(MID(B218,1,Konfiguration!$B$12)),LOWER(MID(A218,1,Konfiguration!$B$13))), IF(C218=static_data!$A$4,CONCATENATE(static_data!$A$20,LOWER(MID(B218,1,Konfiguration!$B$12)),LOWER(MID(A218,1,Konfiguration!$B$13))),CONCATENATE(LOWER(MID(B218,1,Konfiguration!$B$12)),LOWER(MID(A218,1,Konfiguration!$B$13))))),CONCATENATE(LOWER(MID(B218,1,Konfiguration!$B$12)),LOWER(MID(A218,1,Konfiguration!$B$13))))</f>
        <v/>
      </c>
    </row>
    <row r="219" ht="15.75" customHeight="1">
      <c r="A219" s="18"/>
      <c r="B219" s="18"/>
      <c r="C219" s="18"/>
      <c r="D219" s="17" t="str">
        <f t="shared" si="1"/>
        <v/>
      </c>
      <c r="E219" s="17" t="str">
        <f>IF(A219&lt;&gt;"",IF(B219&lt;&gt;"",CONCATENATE(MID(Konfiguration!$B$3,1,Konfiguration!$B$4)),""),"")</f>
        <v/>
      </c>
      <c r="F219" s="17" t="str">
        <f>IF(A219&lt;&gt;"",IF(B219&lt;&gt;"",CONCATENATE(MID(Konfiguration!$B$3,1,Konfiguration!$B$4),".",AA219,COUNTIF($AB$2:$AB$9,AA219)+COUNTIF(AA$2:AA219,AA219)),""),"")</f>
        <v/>
      </c>
      <c r="G219" s="17" t="str">
        <f>IF(A219&lt;&gt;"",IF(B219&lt;&gt;"",CONCATENATE(MID(Konfiguration!$B$3,1,Konfiguration!$B$4),".",AA219,COUNTIF($AB$2:$AB$9,AA219)+COUNTIF(AA$2:AA219,AA219),"@",Konfiguration!$B$5),""),"")</f>
        <v/>
      </c>
      <c r="AA219" s="9" t="str">
        <f>IF(Konfiguration!$B$14=static_data!$A$7,IF(C219=static_data!$A$3,CONCATENATE(static_data!$A$19,LOWER(MID(B219,1,Konfiguration!$B$12)),LOWER(MID(A219,1,Konfiguration!$B$13))), IF(C219=static_data!$A$4,CONCATENATE(static_data!$A$20,LOWER(MID(B219,1,Konfiguration!$B$12)),LOWER(MID(A219,1,Konfiguration!$B$13))),CONCATENATE(LOWER(MID(B219,1,Konfiguration!$B$12)),LOWER(MID(A219,1,Konfiguration!$B$13))))),CONCATENATE(LOWER(MID(B219,1,Konfiguration!$B$12)),LOWER(MID(A219,1,Konfiguration!$B$13))))</f>
        <v/>
      </c>
    </row>
    <row r="220" ht="15.75" customHeight="1">
      <c r="A220" s="18"/>
      <c r="B220" s="18"/>
      <c r="C220" s="18"/>
      <c r="D220" s="17" t="str">
        <f t="shared" si="1"/>
        <v/>
      </c>
      <c r="E220" s="17" t="str">
        <f>IF(A220&lt;&gt;"",IF(B220&lt;&gt;"",CONCATENATE(MID(Konfiguration!$B$3,1,Konfiguration!$B$4)),""),"")</f>
        <v/>
      </c>
      <c r="F220" s="17" t="str">
        <f>IF(A220&lt;&gt;"",IF(B220&lt;&gt;"",CONCATENATE(MID(Konfiguration!$B$3,1,Konfiguration!$B$4),".",AA220,COUNTIF($AB$2:$AB$9,AA220)+COUNTIF(AA$2:AA220,AA220)),""),"")</f>
        <v/>
      </c>
      <c r="G220" s="17" t="str">
        <f>IF(A220&lt;&gt;"",IF(B220&lt;&gt;"",CONCATENATE(MID(Konfiguration!$B$3,1,Konfiguration!$B$4),".",AA220,COUNTIF($AB$2:$AB$9,AA220)+COUNTIF(AA$2:AA220,AA220),"@",Konfiguration!$B$5),""),"")</f>
        <v/>
      </c>
      <c r="AA220" s="9" t="str">
        <f>IF(Konfiguration!$B$14=static_data!$A$7,IF(C220=static_data!$A$3,CONCATENATE(static_data!$A$19,LOWER(MID(B220,1,Konfiguration!$B$12)),LOWER(MID(A220,1,Konfiguration!$B$13))), IF(C220=static_data!$A$4,CONCATENATE(static_data!$A$20,LOWER(MID(B220,1,Konfiguration!$B$12)),LOWER(MID(A220,1,Konfiguration!$B$13))),CONCATENATE(LOWER(MID(B220,1,Konfiguration!$B$12)),LOWER(MID(A220,1,Konfiguration!$B$13))))),CONCATENATE(LOWER(MID(B220,1,Konfiguration!$B$12)),LOWER(MID(A220,1,Konfiguration!$B$13))))</f>
        <v/>
      </c>
    </row>
    <row r="221" ht="15.75" customHeight="1">
      <c r="A221" s="18"/>
      <c r="B221" s="18"/>
      <c r="C221" s="18"/>
      <c r="D221" s="17" t="str">
        <f t="shared" si="1"/>
        <v/>
      </c>
      <c r="E221" s="17" t="str">
        <f>IF(A221&lt;&gt;"",IF(B221&lt;&gt;"",CONCATENATE(MID(Konfiguration!$B$3,1,Konfiguration!$B$4)),""),"")</f>
        <v/>
      </c>
      <c r="F221" s="17" t="str">
        <f>IF(A221&lt;&gt;"",IF(B221&lt;&gt;"",CONCATENATE(MID(Konfiguration!$B$3,1,Konfiguration!$B$4),".",AA221,COUNTIF($AB$2:$AB$9,AA221)+COUNTIF(AA$2:AA221,AA221)),""),"")</f>
        <v/>
      </c>
      <c r="G221" s="17" t="str">
        <f>IF(A221&lt;&gt;"",IF(B221&lt;&gt;"",CONCATENATE(MID(Konfiguration!$B$3,1,Konfiguration!$B$4),".",AA221,COUNTIF($AB$2:$AB$9,AA221)+COUNTIF(AA$2:AA221,AA221),"@",Konfiguration!$B$5),""),"")</f>
        <v/>
      </c>
      <c r="AA221" s="9" t="str">
        <f>IF(Konfiguration!$B$14=static_data!$A$7,IF(C221=static_data!$A$3,CONCATENATE(static_data!$A$19,LOWER(MID(B221,1,Konfiguration!$B$12)),LOWER(MID(A221,1,Konfiguration!$B$13))), IF(C221=static_data!$A$4,CONCATENATE(static_data!$A$20,LOWER(MID(B221,1,Konfiguration!$B$12)),LOWER(MID(A221,1,Konfiguration!$B$13))),CONCATENATE(LOWER(MID(B221,1,Konfiguration!$B$12)),LOWER(MID(A221,1,Konfiguration!$B$13))))),CONCATENATE(LOWER(MID(B221,1,Konfiguration!$B$12)),LOWER(MID(A221,1,Konfiguration!$B$13))))</f>
        <v/>
      </c>
    </row>
    <row r="222" ht="15.75" customHeight="1">
      <c r="A222" s="18"/>
      <c r="B222" s="18"/>
      <c r="C222" s="18"/>
      <c r="D222" s="17" t="str">
        <f t="shared" si="1"/>
        <v/>
      </c>
      <c r="E222" s="17" t="str">
        <f>IF(A222&lt;&gt;"",IF(B222&lt;&gt;"",CONCATENATE(MID(Konfiguration!$B$3,1,Konfiguration!$B$4)),""),"")</f>
        <v/>
      </c>
      <c r="F222" s="17" t="str">
        <f>IF(A222&lt;&gt;"",IF(B222&lt;&gt;"",CONCATENATE(MID(Konfiguration!$B$3,1,Konfiguration!$B$4),".",AA222,COUNTIF($AB$2:$AB$9,AA222)+COUNTIF(AA$2:AA222,AA222)),""),"")</f>
        <v/>
      </c>
      <c r="G222" s="17" t="str">
        <f>IF(A222&lt;&gt;"",IF(B222&lt;&gt;"",CONCATENATE(MID(Konfiguration!$B$3,1,Konfiguration!$B$4),".",AA222,COUNTIF($AB$2:$AB$9,AA222)+COUNTIF(AA$2:AA222,AA222),"@",Konfiguration!$B$5),""),"")</f>
        <v/>
      </c>
      <c r="AA222" s="9" t="str">
        <f>IF(Konfiguration!$B$14=static_data!$A$7,IF(C222=static_data!$A$3,CONCATENATE(static_data!$A$19,LOWER(MID(B222,1,Konfiguration!$B$12)),LOWER(MID(A222,1,Konfiguration!$B$13))), IF(C222=static_data!$A$4,CONCATENATE(static_data!$A$20,LOWER(MID(B222,1,Konfiguration!$B$12)),LOWER(MID(A222,1,Konfiguration!$B$13))),CONCATENATE(LOWER(MID(B222,1,Konfiguration!$B$12)),LOWER(MID(A222,1,Konfiguration!$B$13))))),CONCATENATE(LOWER(MID(B222,1,Konfiguration!$B$12)),LOWER(MID(A222,1,Konfiguration!$B$13))))</f>
        <v/>
      </c>
    </row>
    <row r="223" ht="15.75" customHeight="1">
      <c r="A223" s="18"/>
      <c r="B223" s="18"/>
      <c r="C223" s="18"/>
      <c r="D223" s="17" t="str">
        <f t="shared" si="1"/>
        <v/>
      </c>
      <c r="E223" s="17" t="str">
        <f>IF(A223&lt;&gt;"",IF(B223&lt;&gt;"",CONCATENATE(MID(Konfiguration!$B$3,1,Konfiguration!$B$4)),""),"")</f>
        <v/>
      </c>
      <c r="F223" s="17" t="str">
        <f>IF(A223&lt;&gt;"",IF(B223&lt;&gt;"",CONCATENATE(MID(Konfiguration!$B$3,1,Konfiguration!$B$4),".",AA223,COUNTIF($AB$2:$AB$9,AA223)+COUNTIF(AA$2:AA223,AA223)),""),"")</f>
        <v/>
      </c>
      <c r="G223" s="17" t="str">
        <f>IF(A223&lt;&gt;"",IF(B223&lt;&gt;"",CONCATENATE(MID(Konfiguration!$B$3,1,Konfiguration!$B$4),".",AA223,COUNTIF($AB$2:$AB$9,AA223)+COUNTIF(AA$2:AA223,AA223),"@",Konfiguration!$B$5),""),"")</f>
        <v/>
      </c>
      <c r="AA223" s="9" t="str">
        <f>IF(Konfiguration!$B$14=static_data!$A$7,IF(C223=static_data!$A$3,CONCATENATE(static_data!$A$19,LOWER(MID(B223,1,Konfiguration!$B$12)),LOWER(MID(A223,1,Konfiguration!$B$13))), IF(C223=static_data!$A$4,CONCATENATE(static_data!$A$20,LOWER(MID(B223,1,Konfiguration!$B$12)),LOWER(MID(A223,1,Konfiguration!$B$13))),CONCATENATE(LOWER(MID(B223,1,Konfiguration!$B$12)),LOWER(MID(A223,1,Konfiguration!$B$13))))),CONCATENATE(LOWER(MID(B223,1,Konfiguration!$B$12)),LOWER(MID(A223,1,Konfiguration!$B$13))))</f>
        <v/>
      </c>
    </row>
    <row r="224" ht="15.75" customHeight="1">
      <c r="A224" s="18"/>
      <c r="B224" s="18"/>
      <c r="C224" s="18"/>
      <c r="D224" s="17" t="str">
        <f t="shared" si="1"/>
        <v/>
      </c>
      <c r="E224" s="17" t="str">
        <f>IF(A224&lt;&gt;"",IF(B224&lt;&gt;"",CONCATENATE(MID(Konfiguration!$B$3,1,Konfiguration!$B$4)),""),"")</f>
        <v/>
      </c>
      <c r="F224" s="17" t="str">
        <f>IF(A224&lt;&gt;"",IF(B224&lt;&gt;"",CONCATENATE(MID(Konfiguration!$B$3,1,Konfiguration!$B$4),".",AA224,COUNTIF($AB$2:$AB$9,AA224)+COUNTIF(AA$2:AA224,AA224)),""),"")</f>
        <v/>
      </c>
      <c r="G224" s="17" t="str">
        <f>IF(A224&lt;&gt;"",IF(B224&lt;&gt;"",CONCATENATE(MID(Konfiguration!$B$3,1,Konfiguration!$B$4),".",AA224,COUNTIF($AB$2:$AB$9,AA224)+COUNTIF(AA$2:AA224,AA224),"@",Konfiguration!$B$5),""),"")</f>
        <v/>
      </c>
      <c r="AA224" s="9" t="str">
        <f>IF(Konfiguration!$B$14=static_data!$A$7,IF(C224=static_data!$A$3,CONCATENATE(static_data!$A$19,LOWER(MID(B224,1,Konfiguration!$B$12)),LOWER(MID(A224,1,Konfiguration!$B$13))), IF(C224=static_data!$A$4,CONCATENATE(static_data!$A$20,LOWER(MID(B224,1,Konfiguration!$B$12)),LOWER(MID(A224,1,Konfiguration!$B$13))),CONCATENATE(LOWER(MID(B224,1,Konfiguration!$B$12)),LOWER(MID(A224,1,Konfiguration!$B$13))))),CONCATENATE(LOWER(MID(B224,1,Konfiguration!$B$12)),LOWER(MID(A224,1,Konfiguration!$B$13))))</f>
        <v/>
      </c>
    </row>
    <row r="225" ht="15.75" customHeight="1">
      <c r="A225" s="18"/>
      <c r="B225" s="18"/>
      <c r="C225" s="18"/>
      <c r="D225" s="17" t="str">
        <f t="shared" si="1"/>
        <v/>
      </c>
      <c r="E225" s="17" t="str">
        <f>IF(A225&lt;&gt;"",IF(B225&lt;&gt;"",CONCATENATE(MID(Konfiguration!$B$3,1,Konfiguration!$B$4)),""),"")</f>
        <v/>
      </c>
      <c r="F225" s="17" t="str">
        <f>IF(A225&lt;&gt;"",IF(B225&lt;&gt;"",CONCATENATE(MID(Konfiguration!$B$3,1,Konfiguration!$B$4),".",AA225,COUNTIF($AB$2:$AB$9,AA225)+COUNTIF(AA$2:AA225,AA225)),""),"")</f>
        <v/>
      </c>
      <c r="G225" s="17" t="str">
        <f>IF(A225&lt;&gt;"",IF(B225&lt;&gt;"",CONCATENATE(MID(Konfiguration!$B$3,1,Konfiguration!$B$4),".",AA225,COUNTIF($AB$2:$AB$9,AA225)+COUNTIF(AA$2:AA225,AA225),"@",Konfiguration!$B$5),""),"")</f>
        <v/>
      </c>
      <c r="AA225" s="9" t="str">
        <f>IF(Konfiguration!$B$14=static_data!$A$7,IF(C225=static_data!$A$3,CONCATENATE(static_data!$A$19,LOWER(MID(B225,1,Konfiguration!$B$12)),LOWER(MID(A225,1,Konfiguration!$B$13))), IF(C225=static_data!$A$4,CONCATENATE(static_data!$A$20,LOWER(MID(B225,1,Konfiguration!$B$12)),LOWER(MID(A225,1,Konfiguration!$B$13))),CONCATENATE(LOWER(MID(B225,1,Konfiguration!$B$12)),LOWER(MID(A225,1,Konfiguration!$B$13))))),CONCATENATE(LOWER(MID(B225,1,Konfiguration!$B$12)),LOWER(MID(A225,1,Konfiguration!$B$13))))</f>
        <v/>
      </c>
    </row>
    <row r="226" ht="15.75" customHeight="1">
      <c r="A226" s="18"/>
      <c r="B226" s="18"/>
      <c r="C226" s="18"/>
      <c r="D226" s="17" t="str">
        <f t="shared" si="1"/>
        <v/>
      </c>
      <c r="E226" s="17" t="str">
        <f>IF(A226&lt;&gt;"",IF(B226&lt;&gt;"",CONCATENATE(MID(Konfiguration!$B$3,1,Konfiguration!$B$4)),""),"")</f>
        <v/>
      </c>
      <c r="F226" s="17" t="str">
        <f>IF(A226&lt;&gt;"",IF(B226&lt;&gt;"",CONCATENATE(MID(Konfiguration!$B$3,1,Konfiguration!$B$4),".",AA226,COUNTIF($AB$2:$AB$9,AA226)+COUNTIF(AA$2:AA226,AA226)),""),"")</f>
        <v/>
      </c>
      <c r="G226" s="17" t="str">
        <f>IF(A226&lt;&gt;"",IF(B226&lt;&gt;"",CONCATENATE(MID(Konfiguration!$B$3,1,Konfiguration!$B$4),".",AA226,COUNTIF($AB$2:$AB$9,AA226)+COUNTIF(AA$2:AA226,AA226),"@",Konfiguration!$B$5),""),"")</f>
        <v/>
      </c>
      <c r="AA226" s="9" t="str">
        <f>IF(Konfiguration!$B$14=static_data!$A$7,IF(C226=static_data!$A$3,CONCATENATE(static_data!$A$19,LOWER(MID(B226,1,Konfiguration!$B$12)),LOWER(MID(A226,1,Konfiguration!$B$13))), IF(C226=static_data!$A$4,CONCATENATE(static_data!$A$20,LOWER(MID(B226,1,Konfiguration!$B$12)),LOWER(MID(A226,1,Konfiguration!$B$13))),CONCATENATE(LOWER(MID(B226,1,Konfiguration!$B$12)),LOWER(MID(A226,1,Konfiguration!$B$13))))),CONCATENATE(LOWER(MID(B226,1,Konfiguration!$B$12)),LOWER(MID(A226,1,Konfiguration!$B$13))))</f>
        <v/>
      </c>
    </row>
    <row r="227" ht="15.75" customHeight="1">
      <c r="A227" s="18"/>
      <c r="B227" s="18"/>
      <c r="C227" s="18"/>
      <c r="D227" s="17" t="str">
        <f t="shared" si="1"/>
        <v/>
      </c>
      <c r="E227" s="17" t="str">
        <f>IF(A227&lt;&gt;"",IF(B227&lt;&gt;"",CONCATENATE(MID(Konfiguration!$B$3,1,Konfiguration!$B$4)),""),"")</f>
        <v/>
      </c>
      <c r="F227" s="17" t="str">
        <f>IF(A227&lt;&gt;"",IF(B227&lt;&gt;"",CONCATENATE(MID(Konfiguration!$B$3,1,Konfiguration!$B$4),".",AA227,COUNTIF($AB$2:$AB$9,AA227)+COUNTIF(AA$2:AA227,AA227)),""),"")</f>
        <v/>
      </c>
      <c r="G227" s="17" t="str">
        <f>IF(A227&lt;&gt;"",IF(B227&lt;&gt;"",CONCATENATE(MID(Konfiguration!$B$3,1,Konfiguration!$B$4),".",AA227,COUNTIF($AB$2:$AB$9,AA227)+COUNTIF(AA$2:AA227,AA227),"@",Konfiguration!$B$5),""),"")</f>
        <v/>
      </c>
      <c r="AA227" s="9" t="str">
        <f>IF(Konfiguration!$B$14=static_data!$A$7,IF(C227=static_data!$A$3,CONCATENATE(static_data!$A$19,LOWER(MID(B227,1,Konfiguration!$B$12)),LOWER(MID(A227,1,Konfiguration!$B$13))), IF(C227=static_data!$A$4,CONCATENATE(static_data!$A$20,LOWER(MID(B227,1,Konfiguration!$B$12)),LOWER(MID(A227,1,Konfiguration!$B$13))),CONCATENATE(LOWER(MID(B227,1,Konfiguration!$B$12)),LOWER(MID(A227,1,Konfiguration!$B$13))))),CONCATENATE(LOWER(MID(B227,1,Konfiguration!$B$12)),LOWER(MID(A227,1,Konfiguration!$B$13))))</f>
        <v/>
      </c>
    </row>
    <row r="228" ht="15.75" customHeight="1">
      <c r="A228" s="18"/>
      <c r="B228" s="18"/>
      <c r="C228" s="18"/>
      <c r="D228" s="17" t="str">
        <f t="shared" si="1"/>
        <v/>
      </c>
      <c r="E228" s="17" t="str">
        <f>IF(A228&lt;&gt;"",IF(B228&lt;&gt;"",CONCATENATE(MID(Konfiguration!$B$3,1,Konfiguration!$B$4)),""),"")</f>
        <v/>
      </c>
      <c r="F228" s="17" t="str">
        <f>IF(A228&lt;&gt;"",IF(B228&lt;&gt;"",CONCATENATE(MID(Konfiguration!$B$3,1,Konfiguration!$B$4),".",AA228,COUNTIF($AB$2:$AB$9,AA228)+COUNTIF(AA$2:AA228,AA228)),""),"")</f>
        <v/>
      </c>
      <c r="G228" s="17" t="str">
        <f>IF(A228&lt;&gt;"",IF(B228&lt;&gt;"",CONCATENATE(MID(Konfiguration!$B$3,1,Konfiguration!$B$4),".",AA228,COUNTIF($AB$2:$AB$9,AA228)+COUNTIF(AA$2:AA228,AA228),"@",Konfiguration!$B$5),""),"")</f>
        <v/>
      </c>
      <c r="AA228" s="9" t="str">
        <f>IF(Konfiguration!$B$14=static_data!$A$7,IF(C228=static_data!$A$3,CONCATENATE(static_data!$A$19,LOWER(MID(B228,1,Konfiguration!$B$12)),LOWER(MID(A228,1,Konfiguration!$B$13))), IF(C228=static_data!$A$4,CONCATENATE(static_data!$A$20,LOWER(MID(B228,1,Konfiguration!$B$12)),LOWER(MID(A228,1,Konfiguration!$B$13))),CONCATENATE(LOWER(MID(B228,1,Konfiguration!$B$12)),LOWER(MID(A228,1,Konfiguration!$B$13))))),CONCATENATE(LOWER(MID(B228,1,Konfiguration!$B$12)),LOWER(MID(A228,1,Konfiguration!$B$13))))</f>
        <v/>
      </c>
    </row>
    <row r="229" ht="15.75" customHeight="1">
      <c r="A229" s="18"/>
      <c r="B229" s="18"/>
      <c r="C229" s="18"/>
      <c r="D229" s="17" t="str">
        <f t="shared" si="1"/>
        <v/>
      </c>
      <c r="E229" s="17" t="str">
        <f>IF(A229&lt;&gt;"",IF(B229&lt;&gt;"",CONCATENATE(MID(Konfiguration!$B$3,1,Konfiguration!$B$4)),""),"")</f>
        <v/>
      </c>
      <c r="F229" s="17" t="str">
        <f>IF(A229&lt;&gt;"",IF(B229&lt;&gt;"",CONCATENATE(MID(Konfiguration!$B$3,1,Konfiguration!$B$4),".",AA229,COUNTIF($AB$2:$AB$9,AA229)+COUNTIF(AA$2:AA229,AA229)),""),"")</f>
        <v/>
      </c>
      <c r="G229" s="17" t="str">
        <f>IF(A229&lt;&gt;"",IF(B229&lt;&gt;"",CONCATENATE(MID(Konfiguration!$B$3,1,Konfiguration!$B$4),".",AA229,COUNTIF($AB$2:$AB$9,AA229)+COUNTIF(AA$2:AA229,AA229),"@",Konfiguration!$B$5),""),"")</f>
        <v/>
      </c>
      <c r="AA229" s="9" t="str">
        <f>IF(Konfiguration!$B$14=static_data!$A$7,IF(C229=static_data!$A$3,CONCATENATE(static_data!$A$19,LOWER(MID(B229,1,Konfiguration!$B$12)),LOWER(MID(A229,1,Konfiguration!$B$13))), IF(C229=static_data!$A$4,CONCATENATE(static_data!$A$20,LOWER(MID(B229,1,Konfiguration!$B$12)),LOWER(MID(A229,1,Konfiguration!$B$13))),CONCATENATE(LOWER(MID(B229,1,Konfiguration!$B$12)),LOWER(MID(A229,1,Konfiguration!$B$13))))),CONCATENATE(LOWER(MID(B229,1,Konfiguration!$B$12)),LOWER(MID(A229,1,Konfiguration!$B$13))))</f>
        <v/>
      </c>
    </row>
    <row r="230" ht="15.75" customHeight="1">
      <c r="A230" s="18"/>
      <c r="B230" s="18"/>
      <c r="C230" s="18"/>
      <c r="D230" s="17" t="str">
        <f t="shared" si="1"/>
        <v/>
      </c>
      <c r="E230" s="17" t="str">
        <f>IF(A230&lt;&gt;"",IF(B230&lt;&gt;"",CONCATENATE(MID(Konfiguration!$B$3,1,Konfiguration!$B$4)),""),"")</f>
        <v/>
      </c>
      <c r="F230" s="17" t="str">
        <f>IF(A230&lt;&gt;"",IF(B230&lt;&gt;"",CONCATENATE(MID(Konfiguration!$B$3,1,Konfiguration!$B$4),".",AA230,COUNTIF($AB$2:$AB$9,AA230)+COUNTIF(AA$2:AA230,AA230)),""),"")</f>
        <v/>
      </c>
      <c r="G230" s="17" t="str">
        <f>IF(A230&lt;&gt;"",IF(B230&lt;&gt;"",CONCATENATE(MID(Konfiguration!$B$3,1,Konfiguration!$B$4),".",AA230,COUNTIF($AB$2:$AB$9,AA230)+COUNTIF(AA$2:AA230,AA230),"@",Konfiguration!$B$5),""),"")</f>
        <v/>
      </c>
      <c r="AA230" s="9" t="str">
        <f>IF(Konfiguration!$B$14=static_data!$A$7,IF(C230=static_data!$A$3,CONCATENATE(static_data!$A$19,LOWER(MID(B230,1,Konfiguration!$B$12)),LOWER(MID(A230,1,Konfiguration!$B$13))), IF(C230=static_data!$A$4,CONCATENATE(static_data!$A$20,LOWER(MID(B230,1,Konfiguration!$B$12)),LOWER(MID(A230,1,Konfiguration!$B$13))),CONCATENATE(LOWER(MID(B230,1,Konfiguration!$B$12)),LOWER(MID(A230,1,Konfiguration!$B$13))))),CONCATENATE(LOWER(MID(B230,1,Konfiguration!$B$12)),LOWER(MID(A230,1,Konfiguration!$B$13))))</f>
        <v/>
      </c>
    </row>
    <row r="231" ht="15.75" customHeight="1">
      <c r="A231" s="18"/>
      <c r="B231" s="18"/>
      <c r="C231" s="18"/>
      <c r="D231" s="17" t="str">
        <f t="shared" si="1"/>
        <v/>
      </c>
      <c r="E231" s="17" t="str">
        <f>IF(A231&lt;&gt;"",IF(B231&lt;&gt;"",CONCATENATE(MID(Konfiguration!$B$3,1,Konfiguration!$B$4)),""),"")</f>
        <v/>
      </c>
      <c r="F231" s="17" t="str">
        <f>IF(A231&lt;&gt;"",IF(B231&lt;&gt;"",CONCATENATE(MID(Konfiguration!$B$3,1,Konfiguration!$B$4),".",AA231,COUNTIF($AB$2:$AB$9,AA231)+COUNTIF(AA$2:AA231,AA231)),""),"")</f>
        <v/>
      </c>
      <c r="G231" s="17" t="str">
        <f>IF(A231&lt;&gt;"",IF(B231&lt;&gt;"",CONCATENATE(MID(Konfiguration!$B$3,1,Konfiguration!$B$4),".",AA231,COUNTIF($AB$2:$AB$9,AA231)+COUNTIF(AA$2:AA231,AA231),"@",Konfiguration!$B$5),""),"")</f>
        <v/>
      </c>
      <c r="AA231" s="9" t="str">
        <f>IF(Konfiguration!$B$14=static_data!$A$7,IF(C231=static_data!$A$3,CONCATENATE(static_data!$A$19,LOWER(MID(B231,1,Konfiguration!$B$12)),LOWER(MID(A231,1,Konfiguration!$B$13))), IF(C231=static_data!$A$4,CONCATENATE(static_data!$A$20,LOWER(MID(B231,1,Konfiguration!$B$12)),LOWER(MID(A231,1,Konfiguration!$B$13))),CONCATENATE(LOWER(MID(B231,1,Konfiguration!$B$12)),LOWER(MID(A231,1,Konfiguration!$B$13))))),CONCATENATE(LOWER(MID(B231,1,Konfiguration!$B$12)),LOWER(MID(A231,1,Konfiguration!$B$13))))</f>
        <v/>
      </c>
    </row>
    <row r="232" ht="15.75" customHeight="1">
      <c r="A232" s="18"/>
      <c r="B232" s="18"/>
      <c r="C232" s="18"/>
      <c r="D232" s="17" t="str">
        <f t="shared" si="1"/>
        <v/>
      </c>
      <c r="E232" s="17" t="str">
        <f>IF(A232&lt;&gt;"",IF(B232&lt;&gt;"",CONCATENATE(MID(Konfiguration!$B$3,1,Konfiguration!$B$4)),""),"")</f>
        <v/>
      </c>
      <c r="F232" s="17" t="str">
        <f>IF(A232&lt;&gt;"",IF(B232&lt;&gt;"",CONCATENATE(MID(Konfiguration!$B$3,1,Konfiguration!$B$4),".",AA232,COUNTIF($AB$2:$AB$9,AA232)+COUNTIF(AA$2:AA232,AA232)),""),"")</f>
        <v/>
      </c>
      <c r="G232" s="17" t="str">
        <f>IF(A232&lt;&gt;"",IF(B232&lt;&gt;"",CONCATENATE(MID(Konfiguration!$B$3,1,Konfiguration!$B$4),".",AA232,COUNTIF($AB$2:$AB$9,AA232)+COUNTIF(AA$2:AA232,AA232),"@",Konfiguration!$B$5),""),"")</f>
        <v/>
      </c>
      <c r="AA232" s="9" t="str">
        <f>IF(Konfiguration!$B$14=static_data!$A$7,IF(C232=static_data!$A$3,CONCATENATE(static_data!$A$19,LOWER(MID(B232,1,Konfiguration!$B$12)),LOWER(MID(A232,1,Konfiguration!$B$13))), IF(C232=static_data!$A$4,CONCATENATE(static_data!$A$20,LOWER(MID(B232,1,Konfiguration!$B$12)),LOWER(MID(A232,1,Konfiguration!$B$13))),CONCATENATE(LOWER(MID(B232,1,Konfiguration!$B$12)),LOWER(MID(A232,1,Konfiguration!$B$13))))),CONCATENATE(LOWER(MID(B232,1,Konfiguration!$B$12)),LOWER(MID(A232,1,Konfiguration!$B$13))))</f>
        <v/>
      </c>
    </row>
    <row r="233" ht="15.75" customHeight="1">
      <c r="A233" s="18"/>
      <c r="B233" s="18"/>
      <c r="C233" s="18"/>
      <c r="D233" s="17" t="str">
        <f t="shared" si="1"/>
        <v/>
      </c>
      <c r="E233" s="17" t="str">
        <f>IF(A233&lt;&gt;"",IF(B233&lt;&gt;"",CONCATENATE(MID(Konfiguration!$B$3,1,Konfiguration!$B$4)),""),"")</f>
        <v/>
      </c>
      <c r="F233" s="17" t="str">
        <f>IF(A233&lt;&gt;"",IF(B233&lt;&gt;"",CONCATENATE(MID(Konfiguration!$B$3,1,Konfiguration!$B$4),".",AA233,COUNTIF($AB$2:$AB$9,AA233)+COUNTIF(AA$2:AA233,AA233)),""),"")</f>
        <v/>
      </c>
      <c r="G233" s="17" t="str">
        <f>IF(A233&lt;&gt;"",IF(B233&lt;&gt;"",CONCATENATE(MID(Konfiguration!$B$3,1,Konfiguration!$B$4),".",AA233,COUNTIF($AB$2:$AB$9,AA233)+COUNTIF(AA$2:AA233,AA233),"@",Konfiguration!$B$5),""),"")</f>
        <v/>
      </c>
      <c r="AA233" s="9" t="str">
        <f>IF(Konfiguration!$B$14=static_data!$A$7,IF(C233=static_data!$A$3,CONCATENATE(static_data!$A$19,LOWER(MID(B233,1,Konfiguration!$B$12)),LOWER(MID(A233,1,Konfiguration!$B$13))), IF(C233=static_data!$A$4,CONCATENATE(static_data!$A$20,LOWER(MID(B233,1,Konfiguration!$B$12)),LOWER(MID(A233,1,Konfiguration!$B$13))),CONCATENATE(LOWER(MID(B233,1,Konfiguration!$B$12)),LOWER(MID(A233,1,Konfiguration!$B$13))))),CONCATENATE(LOWER(MID(B233,1,Konfiguration!$B$12)),LOWER(MID(A233,1,Konfiguration!$B$13))))</f>
        <v/>
      </c>
    </row>
    <row r="234" ht="15.75" customHeight="1">
      <c r="A234" s="18"/>
      <c r="B234" s="18"/>
      <c r="C234" s="18"/>
      <c r="D234" s="17" t="str">
        <f t="shared" si="1"/>
        <v/>
      </c>
      <c r="E234" s="17" t="str">
        <f>IF(A234&lt;&gt;"",IF(B234&lt;&gt;"",CONCATENATE(MID(Konfiguration!$B$3,1,Konfiguration!$B$4)),""),"")</f>
        <v/>
      </c>
      <c r="F234" s="17" t="str">
        <f>IF(A234&lt;&gt;"",IF(B234&lt;&gt;"",CONCATENATE(MID(Konfiguration!$B$3,1,Konfiguration!$B$4),".",AA234,COUNTIF($AB$2:$AB$9,AA234)+COUNTIF(AA$2:AA234,AA234)),""),"")</f>
        <v/>
      </c>
      <c r="G234" s="17" t="str">
        <f>IF(A234&lt;&gt;"",IF(B234&lt;&gt;"",CONCATENATE(MID(Konfiguration!$B$3,1,Konfiguration!$B$4),".",AA234,COUNTIF($AB$2:$AB$9,AA234)+COUNTIF(AA$2:AA234,AA234),"@",Konfiguration!$B$5),""),"")</f>
        <v/>
      </c>
      <c r="AA234" s="9" t="str">
        <f>IF(Konfiguration!$B$14=static_data!$A$7,IF(C234=static_data!$A$3,CONCATENATE(static_data!$A$19,LOWER(MID(B234,1,Konfiguration!$B$12)),LOWER(MID(A234,1,Konfiguration!$B$13))), IF(C234=static_data!$A$4,CONCATENATE(static_data!$A$20,LOWER(MID(B234,1,Konfiguration!$B$12)),LOWER(MID(A234,1,Konfiguration!$B$13))),CONCATENATE(LOWER(MID(B234,1,Konfiguration!$B$12)),LOWER(MID(A234,1,Konfiguration!$B$13))))),CONCATENATE(LOWER(MID(B234,1,Konfiguration!$B$12)),LOWER(MID(A234,1,Konfiguration!$B$13))))</f>
        <v/>
      </c>
    </row>
    <row r="235" ht="15.75" customHeight="1">
      <c r="A235" s="18"/>
      <c r="B235" s="18"/>
      <c r="C235" s="18"/>
      <c r="D235" s="17" t="str">
        <f t="shared" si="1"/>
        <v/>
      </c>
      <c r="E235" s="17" t="str">
        <f>IF(A235&lt;&gt;"",IF(B235&lt;&gt;"",CONCATENATE(MID(Konfiguration!$B$3,1,Konfiguration!$B$4)),""),"")</f>
        <v/>
      </c>
      <c r="F235" s="17" t="str">
        <f>IF(A235&lt;&gt;"",IF(B235&lt;&gt;"",CONCATENATE(MID(Konfiguration!$B$3,1,Konfiguration!$B$4),".",AA235,COUNTIF($AB$2:$AB$9,AA235)+COUNTIF(AA$2:AA235,AA235)),""),"")</f>
        <v/>
      </c>
      <c r="G235" s="17" t="str">
        <f>IF(A235&lt;&gt;"",IF(B235&lt;&gt;"",CONCATENATE(MID(Konfiguration!$B$3,1,Konfiguration!$B$4),".",AA235,COUNTIF($AB$2:$AB$9,AA235)+COUNTIF(AA$2:AA235,AA235),"@",Konfiguration!$B$5),""),"")</f>
        <v/>
      </c>
      <c r="AA235" s="9" t="str">
        <f>IF(Konfiguration!$B$14=static_data!$A$7,IF(C235=static_data!$A$3,CONCATENATE(static_data!$A$19,LOWER(MID(B235,1,Konfiguration!$B$12)),LOWER(MID(A235,1,Konfiguration!$B$13))), IF(C235=static_data!$A$4,CONCATENATE(static_data!$A$20,LOWER(MID(B235,1,Konfiguration!$B$12)),LOWER(MID(A235,1,Konfiguration!$B$13))),CONCATENATE(LOWER(MID(B235,1,Konfiguration!$B$12)),LOWER(MID(A235,1,Konfiguration!$B$13))))),CONCATENATE(LOWER(MID(B235,1,Konfiguration!$B$12)),LOWER(MID(A235,1,Konfiguration!$B$13))))</f>
        <v/>
      </c>
    </row>
    <row r="236" ht="15.75" customHeight="1">
      <c r="A236" s="18"/>
      <c r="B236" s="18"/>
      <c r="C236" s="18"/>
      <c r="D236" s="17" t="str">
        <f t="shared" si="1"/>
        <v/>
      </c>
      <c r="E236" s="17" t="str">
        <f>IF(A236&lt;&gt;"",IF(B236&lt;&gt;"",CONCATENATE(MID(Konfiguration!$B$3,1,Konfiguration!$B$4)),""),"")</f>
        <v/>
      </c>
      <c r="F236" s="17" t="str">
        <f>IF(A236&lt;&gt;"",IF(B236&lt;&gt;"",CONCATENATE(MID(Konfiguration!$B$3,1,Konfiguration!$B$4),".",AA236,COUNTIF($AB$2:$AB$9,AA236)+COUNTIF(AA$2:AA236,AA236)),""),"")</f>
        <v/>
      </c>
      <c r="G236" s="17" t="str">
        <f>IF(A236&lt;&gt;"",IF(B236&lt;&gt;"",CONCATENATE(MID(Konfiguration!$B$3,1,Konfiguration!$B$4),".",AA236,COUNTIF($AB$2:$AB$9,AA236)+COUNTIF(AA$2:AA236,AA236),"@",Konfiguration!$B$5),""),"")</f>
        <v/>
      </c>
      <c r="AA236" s="9" t="str">
        <f>IF(Konfiguration!$B$14=static_data!$A$7,IF(C236=static_data!$A$3,CONCATENATE(static_data!$A$19,LOWER(MID(B236,1,Konfiguration!$B$12)),LOWER(MID(A236,1,Konfiguration!$B$13))), IF(C236=static_data!$A$4,CONCATENATE(static_data!$A$20,LOWER(MID(B236,1,Konfiguration!$B$12)),LOWER(MID(A236,1,Konfiguration!$B$13))),CONCATENATE(LOWER(MID(B236,1,Konfiguration!$B$12)),LOWER(MID(A236,1,Konfiguration!$B$13))))),CONCATENATE(LOWER(MID(B236,1,Konfiguration!$B$12)),LOWER(MID(A236,1,Konfiguration!$B$13))))</f>
        <v/>
      </c>
    </row>
    <row r="237" ht="15.75" customHeight="1">
      <c r="A237" s="18"/>
      <c r="B237" s="18"/>
      <c r="C237" s="18"/>
      <c r="D237" s="17" t="str">
        <f t="shared" si="1"/>
        <v/>
      </c>
      <c r="E237" s="17" t="str">
        <f>IF(A237&lt;&gt;"",IF(B237&lt;&gt;"",CONCATENATE(MID(Konfiguration!$B$3,1,Konfiguration!$B$4)),""),"")</f>
        <v/>
      </c>
      <c r="F237" s="17" t="str">
        <f>IF(A237&lt;&gt;"",IF(B237&lt;&gt;"",CONCATENATE(MID(Konfiguration!$B$3,1,Konfiguration!$B$4),".",AA237,COUNTIF($AB$2:$AB$9,AA237)+COUNTIF(AA$2:AA237,AA237)),""),"")</f>
        <v/>
      </c>
      <c r="G237" s="17" t="str">
        <f>IF(A237&lt;&gt;"",IF(B237&lt;&gt;"",CONCATENATE(MID(Konfiguration!$B$3,1,Konfiguration!$B$4),".",AA237,COUNTIF($AB$2:$AB$9,AA237)+COUNTIF(AA$2:AA237,AA237),"@",Konfiguration!$B$5),""),"")</f>
        <v/>
      </c>
      <c r="AA237" s="9" t="str">
        <f>IF(Konfiguration!$B$14=static_data!$A$7,IF(C237=static_data!$A$3,CONCATENATE(static_data!$A$19,LOWER(MID(B237,1,Konfiguration!$B$12)),LOWER(MID(A237,1,Konfiguration!$B$13))), IF(C237=static_data!$A$4,CONCATENATE(static_data!$A$20,LOWER(MID(B237,1,Konfiguration!$B$12)),LOWER(MID(A237,1,Konfiguration!$B$13))),CONCATENATE(LOWER(MID(B237,1,Konfiguration!$B$12)),LOWER(MID(A237,1,Konfiguration!$B$13))))),CONCATENATE(LOWER(MID(B237,1,Konfiguration!$B$12)),LOWER(MID(A237,1,Konfiguration!$B$13))))</f>
        <v/>
      </c>
    </row>
    <row r="238" ht="15.75" customHeight="1">
      <c r="A238" s="18"/>
      <c r="B238" s="18"/>
      <c r="C238" s="18"/>
      <c r="D238" s="17" t="str">
        <f t="shared" si="1"/>
        <v/>
      </c>
      <c r="E238" s="17" t="str">
        <f>IF(A238&lt;&gt;"",IF(B238&lt;&gt;"",CONCATENATE(MID(Konfiguration!$B$3,1,Konfiguration!$B$4)),""),"")</f>
        <v/>
      </c>
      <c r="F238" s="17" t="str">
        <f>IF(A238&lt;&gt;"",IF(B238&lt;&gt;"",CONCATENATE(MID(Konfiguration!$B$3,1,Konfiguration!$B$4),".",AA238,COUNTIF($AB$2:$AB$9,AA238)+COUNTIF(AA$2:AA238,AA238)),""),"")</f>
        <v/>
      </c>
      <c r="G238" s="17" t="str">
        <f>IF(A238&lt;&gt;"",IF(B238&lt;&gt;"",CONCATENATE(MID(Konfiguration!$B$3,1,Konfiguration!$B$4),".",AA238,COUNTIF($AB$2:$AB$9,AA238)+COUNTIF(AA$2:AA238,AA238),"@",Konfiguration!$B$5),""),"")</f>
        <v/>
      </c>
      <c r="AA238" s="9" t="str">
        <f>IF(Konfiguration!$B$14=static_data!$A$7,IF(C238=static_data!$A$3,CONCATENATE(static_data!$A$19,LOWER(MID(B238,1,Konfiguration!$B$12)),LOWER(MID(A238,1,Konfiguration!$B$13))), IF(C238=static_data!$A$4,CONCATENATE(static_data!$A$20,LOWER(MID(B238,1,Konfiguration!$B$12)),LOWER(MID(A238,1,Konfiguration!$B$13))),CONCATENATE(LOWER(MID(B238,1,Konfiguration!$B$12)),LOWER(MID(A238,1,Konfiguration!$B$13))))),CONCATENATE(LOWER(MID(B238,1,Konfiguration!$B$12)),LOWER(MID(A238,1,Konfiguration!$B$13))))</f>
        <v/>
      </c>
    </row>
    <row r="239" ht="15.75" customHeight="1">
      <c r="A239" s="18"/>
      <c r="B239" s="18"/>
      <c r="C239" s="18"/>
      <c r="D239" s="17" t="str">
        <f t="shared" si="1"/>
        <v/>
      </c>
      <c r="E239" s="17" t="str">
        <f>IF(A239&lt;&gt;"",IF(B239&lt;&gt;"",CONCATENATE(MID(Konfiguration!$B$3,1,Konfiguration!$B$4)),""),"")</f>
        <v/>
      </c>
      <c r="F239" s="17" t="str">
        <f>IF(A239&lt;&gt;"",IF(B239&lt;&gt;"",CONCATENATE(MID(Konfiguration!$B$3,1,Konfiguration!$B$4),".",AA239,COUNTIF($AB$2:$AB$9,AA239)+COUNTIF(AA$2:AA239,AA239)),""),"")</f>
        <v/>
      </c>
      <c r="G239" s="17" t="str">
        <f>IF(A239&lt;&gt;"",IF(B239&lt;&gt;"",CONCATENATE(MID(Konfiguration!$B$3,1,Konfiguration!$B$4),".",AA239,COUNTIF($AB$2:$AB$9,AA239)+COUNTIF(AA$2:AA239,AA239),"@",Konfiguration!$B$5),""),"")</f>
        <v/>
      </c>
      <c r="AA239" s="9" t="str">
        <f>IF(Konfiguration!$B$14=static_data!$A$7,IF(C239=static_data!$A$3,CONCATENATE(static_data!$A$19,LOWER(MID(B239,1,Konfiguration!$B$12)),LOWER(MID(A239,1,Konfiguration!$B$13))), IF(C239=static_data!$A$4,CONCATENATE(static_data!$A$20,LOWER(MID(B239,1,Konfiguration!$B$12)),LOWER(MID(A239,1,Konfiguration!$B$13))),CONCATENATE(LOWER(MID(B239,1,Konfiguration!$B$12)),LOWER(MID(A239,1,Konfiguration!$B$13))))),CONCATENATE(LOWER(MID(B239,1,Konfiguration!$B$12)),LOWER(MID(A239,1,Konfiguration!$B$13))))</f>
        <v/>
      </c>
    </row>
    <row r="240" ht="15.75" customHeight="1">
      <c r="A240" s="18"/>
      <c r="B240" s="18"/>
      <c r="C240" s="18"/>
      <c r="D240" s="17" t="str">
        <f t="shared" si="1"/>
        <v/>
      </c>
      <c r="E240" s="17" t="str">
        <f>IF(A240&lt;&gt;"",IF(B240&lt;&gt;"",CONCATENATE(MID(Konfiguration!$B$3,1,Konfiguration!$B$4)),""),"")</f>
        <v/>
      </c>
      <c r="F240" s="17" t="str">
        <f>IF(A240&lt;&gt;"",IF(B240&lt;&gt;"",CONCATENATE(MID(Konfiguration!$B$3,1,Konfiguration!$B$4),".",AA240,COUNTIF($AB$2:$AB$9,AA240)+COUNTIF(AA$2:AA240,AA240)),""),"")</f>
        <v/>
      </c>
      <c r="G240" s="17" t="str">
        <f>IF(A240&lt;&gt;"",IF(B240&lt;&gt;"",CONCATENATE(MID(Konfiguration!$B$3,1,Konfiguration!$B$4),".",AA240,COUNTIF($AB$2:$AB$9,AA240)+COUNTIF(AA$2:AA240,AA240),"@",Konfiguration!$B$5),""),"")</f>
        <v/>
      </c>
      <c r="AA240" s="9" t="str">
        <f>IF(Konfiguration!$B$14=static_data!$A$7,IF(C240=static_data!$A$3,CONCATENATE(static_data!$A$19,LOWER(MID(B240,1,Konfiguration!$B$12)),LOWER(MID(A240,1,Konfiguration!$B$13))), IF(C240=static_data!$A$4,CONCATENATE(static_data!$A$20,LOWER(MID(B240,1,Konfiguration!$B$12)),LOWER(MID(A240,1,Konfiguration!$B$13))),CONCATENATE(LOWER(MID(B240,1,Konfiguration!$B$12)),LOWER(MID(A240,1,Konfiguration!$B$13))))),CONCATENATE(LOWER(MID(B240,1,Konfiguration!$B$12)),LOWER(MID(A240,1,Konfiguration!$B$13))))</f>
        <v/>
      </c>
    </row>
    <row r="241" ht="15.75" customHeight="1">
      <c r="A241" s="18"/>
      <c r="B241" s="18"/>
      <c r="C241" s="18"/>
      <c r="D241" s="17" t="str">
        <f t="shared" si="1"/>
        <v/>
      </c>
      <c r="E241" s="17" t="str">
        <f>IF(A241&lt;&gt;"",IF(B241&lt;&gt;"",CONCATENATE(MID(Konfiguration!$B$3,1,Konfiguration!$B$4)),""),"")</f>
        <v/>
      </c>
      <c r="F241" s="17" t="str">
        <f>IF(A241&lt;&gt;"",IF(B241&lt;&gt;"",CONCATENATE(MID(Konfiguration!$B$3,1,Konfiguration!$B$4),".",AA241,COUNTIF($AB$2:$AB$9,AA241)+COUNTIF(AA$2:AA241,AA241)),""),"")</f>
        <v/>
      </c>
      <c r="G241" s="17" t="str">
        <f>IF(A241&lt;&gt;"",IF(B241&lt;&gt;"",CONCATENATE(MID(Konfiguration!$B$3,1,Konfiguration!$B$4),".",AA241,COUNTIF($AB$2:$AB$9,AA241)+COUNTIF(AA$2:AA241,AA241),"@",Konfiguration!$B$5),""),"")</f>
        <v/>
      </c>
      <c r="AA241" s="9" t="str">
        <f>IF(Konfiguration!$B$14=static_data!$A$7,IF(C241=static_data!$A$3,CONCATENATE(static_data!$A$19,LOWER(MID(B241,1,Konfiguration!$B$12)),LOWER(MID(A241,1,Konfiguration!$B$13))), IF(C241=static_data!$A$4,CONCATENATE(static_data!$A$20,LOWER(MID(B241,1,Konfiguration!$B$12)),LOWER(MID(A241,1,Konfiguration!$B$13))),CONCATENATE(LOWER(MID(B241,1,Konfiguration!$B$12)),LOWER(MID(A241,1,Konfiguration!$B$13))))),CONCATENATE(LOWER(MID(B241,1,Konfiguration!$B$12)),LOWER(MID(A241,1,Konfiguration!$B$13))))</f>
        <v/>
      </c>
    </row>
    <row r="242" ht="15.75" customHeight="1">
      <c r="A242" s="18"/>
      <c r="B242" s="18"/>
      <c r="C242" s="18"/>
      <c r="D242" s="17" t="str">
        <f t="shared" si="1"/>
        <v/>
      </c>
      <c r="E242" s="17" t="str">
        <f>IF(A242&lt;&gt;"",IF(B242&lt;&gt;"",CONCATENATE(MID(Konfiguration!$B$3,1,Konfiguration!$B$4)),""),"")</f>
        <v/>
      </c>
      <c r="F242" s="17" t="str">
        <f>IF(A242&lt;&gt;"",IF(B242&lt;&gt;"",CONCATENATE(MID(Konfiguration!$B$3,1,Konfiguration!$B$4),".",AA242,COUNTIF($AB$2:$AB$9,AA242)+COUNTIF(AA$2:AA242,AA242)),""),"")</f>
        <v/>
      </c>
      <c r="G242" s="17" t="str">
        <f>IF(A242&lt;&gt;"",IF(B242&lt;&gt;"",CONCATENATE(MID(Konfiguration!$B$3,1,Konfiguration!$B$4),".",AA242,COUNTIF($AB$2:$AB$9,AA242)+COUNTIF(AA$2:AA242,AA242),"@",Konfiguration!$B$5),""),"")</f>
        <v/>
      </c>
      <c r="AA242" s="9" t="str">
        <f>IF(Konfiguration!$B$14=static_data!$A$7,IF(C242=static_data!$A$3,CONCATENATE(static_data!$A$19,LOWER(MID(B242,1,Konfiguration!$B$12)),LOWER(MID(A242,1,Konfiguration!$B$13))), IF(C242=static_data!$A$4,CONCATENATE(static_data!$A$20,LOWER(MID(B242,1,Konfiguration!$B$12)),LOWER(MID(A242,1,Konfiguration!$B$13))),CONCATENATE(LOWER(MID(B242,1,Konfiguration!$B$12)),LOWER(MID(A242,1,Konfiguration!$B$13))))),CONCATENATE(LOWER(MID(B242,1,Konfiguration!$B$12)),LOWER(MID(A242,1,Konfiguration!$B$13))))</f>
        <v/>
      </c>
    </row>
    <row r="243" ht="15.75" customHeight="1">
      <c r="A243" s="18"/>
      <c r="B243" s="18"/>
      <c r="C243" s="18"/>
      <c r="D243" s="17" t="str">
        <f t="shared" si="1"/>
        <v/>
      </c>
      <c r="E243" s="17" t="str">
        <f>IF(A243&lt;&gt;"",IF(B243&lt;&gt;"",CONCATENATE(MID(Konfiguration!$B$3,1,Konfiguration!$B$4)),""),"")</f>
        <v/>
      </c>
      <c r="F243" s="17" t="str">
        <f>IF(A243&lt;&gt;"",IF(B243&lt;&gt;"",CONCATENATE(MID(Konfiguration!$B$3,1,Konfiguration!$B$4),".",AA243,COUNTIF($AB$2:$AB$9,AA243)+COUNTIF(AA$2:AA243,AA243)),""),"")</f>
        <v/>
      </c>
      <c r="G243" s="17" t="str">
        <f>IF(A243&lt;&gt;"",IF(B243&lt;&gt;"",CONCATENATE(MID(Konfiguration!$B$3,1,Konfiguration!$B$4),".",AA243,COUNTIF($AB$2:$AB$9,AA243)+COUNTIF(AA$2:AA243,AA243),"@",Konfiguration!$B$5),""),"")</f>
        <v/>
      </c>
      <c r="AA243" s="9" t="str">
        <f>IF(Konfiguration!$B$14=static_data!$A$7,IF(C243=static_data!$A$3,CONCATENATE(static_data!$A$19,LOWER(MID(B243,1,Konfiguration!$B$12)),LOWER(MID(A243,1,Konfiguration!$B$13))), IF(C243=static_data!$A$4,CONCATENATE(static_data!$A$20,LOWER(MID(B243,1,Konfiguration!$B$12)),LOWER(MID(A243,1,Konfiguration!$B$13))),CONCATENATE(LOWER(MID(B243,1,Konfiguration!$B$12)),LOWER(MID(A243,1,Konfiguration!$B$13))))),CONCATENATE(LOWER(MID(B243,1,Konfiguration!$B$12)),LOWER(MID(A243,1,Konfiguration!$B$13))))</f>
        <v/>
      </c>
    </row>
    <row r="244" ht="15.75" customHeight="1">
      <c r="A244" s="18"/>
      <c r="B244" s="18"/>
      <c r="C244" s="18"/>
      <c r="D244" s="17" t="str">
        <f t="shared" si="1"/>
        <v/>
      </c>
      <c r="E244" s="17" t="str">
        <f>IF(A244&lt;&gt;"",IF(B244&lt;&gt;"",CONCATENATE(MID(Konfiguration!$B$3,1,Konfiguration!$B$4)),""),"")</f>
        <v/>
      </c>
      <c r="F244" s="17" t="str">
        <f>IF(A244&lt;&gt;"",IF(B244&lt;&gt;"",CONCATENATE(MID(Konfiguration!$B$3,1,Konfiguration!$B$4),".",AA244,COUNTIF($AB$2:$AB$9,AA244)+COUNTIF(AA$2:AA244,AA244)),""),"")</f>
        <v/>
      </c>
      <c r="G244" s="17" t="str">
        <f>IF(A244&lt;&gt;"",IF(B244&lt;&gt;"",CONCATENATE(MID(Konfiguration!$B$3,1,Konfiguration!$B$4),".",AA244,COUNTIF($AB$2:$AB$9,AA244)+COUNTIF(AA$2:AA244,AA244),"@",Konfiguration!$B$5),""),"")</f>
        <v/>
      </c>
      <c r="AA244" s="9" t="str">
        <f>IF(Konfiguration!$B$14=static_data!$A$7,IF(C244=static_data!$A$3,CONCATENATE(static_data!$A$19,LOWER(MID(B244,1,Konfiguration!$B$12)),LOWER(MID(A244,1,Konfiguration!$B$13))), IF(C244=static_data!$A$4,CONCATENATE(static_data!$A$20,LOWER(MID(B244,1,Konfiguration!$B$12)),LOWER(MID(A244,1,Konfiguration!$B$13))),CONCATENATE(LOWER(MID(B244,1,Konfiguration!$B$12)),LOWER(MID(A244,1,Konfiguration!$B$13))))),CONCATENATE(LOWER(MID(B244,1,Konfiguration!$B$12)),LOWER(MID(A244,1,Konfiguration!$B$13))))</f>
        <v/>
      </c>
    </row>
    <row r="245" ht="15.75" customHeight="1">
      <c r="A245" s="18"/>
      <c r="B245" s="18"/>
      <c r="C245" s="18"/>
      <c r="D245" s="17" t="str">
        <f t="shared" si="1"/>
        <v/>
      </c>
      <c r="E245" s="17" t="str">
        <f>IF(A245&lt;&gt;"",IF(B245&lt;&gt;"",CONCATENATE(MID(Konfiguration!$B$3,1,Konfiguration!$B$4)),""),"")</f>
        <v/>
      </c>
      <c r="F245" s="17" t="str">
        <f>IF(A245&lt;&gt;"",IF(B245&lt;&gt;"",CONCATENATE(MID(Konfiguration!$B$3,1,Konfiguration!$B$4),".",AA245,COUNTIF($AB$2:$AB$9,AA245)+COUNTIF(AA$2:AA245,AA245)),""),"")</f>
        <v/>
      </c>
      <c r="G245" s="17" t="str">
        <f>IF(A245&lt;&gt;"",IF(B245&lt;&gt;"",CONCATENATE(MID(Konfiguration!$B$3,1,Konfiguration!$B$4),".",AA245,COUNTIF($AB$2:$AB$9,AA245)+COUNTIF(AA$2:AA245,AA245),"@",Konfiguration!$B$5),""),"")</f>
        <v/>
      </c>
      <c r="AA245" s="9" t="str">
        <f>IF(Konfiguration!$B$14=static_data!$A$7,IF(C245=static_data!$A$3,CONCATENATE(static_data!$A$19,LOWER(MID(B245,1,Konfiguration!$B$12)),LOWER(MID(A245,1,Konfiguration!$B$13))), IF(C245=static_data!$A$4,CONCATENATE(static_data!$A$20,LOWER(MID(B245,1,Konfiguration!$B$12)),LOWER(MID(A245,1,Konfiguration!$B$13))),CONCATENATE(LOWER(MID(B245,1,Konfiguration!$B$12)),LOWER(MID(A245,1,Konfiguration!$B$13))))),CONCATENATE(LOWER(MID(B245,1,Konfiguration!$B$12)),LOWER(MID(A245,1,Konfiguration!$B$13))))</f>
        <v/>
      </c>
    </row>
    <row r="246" ht="15.75" customHeight="1">
      <c r="A246" s="18"/>
      <c r="B246" s="18"/>
      <c r="C246" s="18"/>
      <c r="D246" s="17" t="str">
        <f t="shared" si="1"/>
        <v/>
      </c>
      <c r="E246" s="17" t="str">
        <f>IF(A246&lt;&gt;"",IF(B246&lt;&gt;"",CONCATENATE(MID(Konfiguration!$B$3,1,Konfiguration!$B$4)),""),"")</f>
        <v/>
      </c>
      <c r="F246" s="17" t="str">
        <f>IF(A246&lt;&gt;"",IF(B246&lt;&gt;"",CONCATENATE(MID(Konfiguration!$B$3,1,Konfiguration!$B$4),".",AA246,COUNTIF($AB$2:$AB$9,AA246)+COUNTIF(AA$2:AA246,AA246)),""),"")</f>
        <v/>
      </c>
      <c r="G246" s="17" t="str">
        <f>IF(A246&lt;&gt;"",IF(B246&lt;&gt;"",CONCATENATE(MID(Konfiguration!$B$3,1,Konfiguration!$B$4),".",AA246,COUNTIF($AB$2:$AB$9,AA246)+COUNTIF(AA$2:AA246,AA246),"@",Konfiguration!$B$5),""),"")</f>
        <v/>
      </c>
      <c r="AA246" s="9" t="str">
        <f>IF(Konfiguration!$B$14=static_data!$A$7,IF(C246=static_data!$A$3,CONCATENATE(static_data!$A$19,LOWER(MID(B246,1,Konfiguration!$B$12)),LOWER(MID(A246,1,Konfiguration!$B$13))), IF(C246=static_data!$A$4,CONCATENATE(static_data!$A$20,LOWER(MID(B246,1,Konfiguration!$B$12)),LOWER(MID(A246,1,Konfiguration!$B$13))),CONCATENATE(LOWER(MID(B246,1,Konfiguration!$B$12)),LOWER(MID(A246,1,Konfiguration!$B$13))))),CONCATENATE(LOWER(MID(B246,1,Konfiguration!$B$12)),LOWER(MID(A246,1,Konfiguration!$B$13))))</f>
        <v/>
      </c>
    </row>
    <row r="247" ht="15.75" customHeight="1">
      <c r="A247" s="18"/>
      <c r="B247" s="18"/>
      <c r="C247" s="18"/>
      <c r="D247" s="17" t="str">
        <f t="shared" si="1"/>
        <v/>
      </c>
      <c r="E247" s="17" t="str">
        <f>IF(A247&lt;&gt;"",IF(B247&lt;&gt;"",CONCATENATE(MID(Konfiguration!$B$3,1,Konfiguration!$B$4)),""),"")</f>
        <v/>
      </c>
      <c r="F247" s="17" t="str">
        <f>IF(A247&lt;&gt;"",IF(B247&lt;&gt;"",CONCATENATE(MID(Konfiguration!$B$3,1,Konfiguration!$B$4),".",AA247,COUNTIF($AB$2:$AB$9,AA247)+COUNTIF(AA$2:AA247,AA247)),""),"")</f>
        <v/>
      </c>
      <c r="G247" s="17" t="str">
        <f>IF(A247&lt;&gt;"",IF(B247&lt;&gt;"",CONCATENATE(MID(Konfiguration!$B$3,1,Konfiguration!$B$4),".",AA247,COUNTIF($AB$2:$AB$9,AA247)+COUNTIF(AA$2:AA247,AA247),"@",Konfiguration!$B$5),""),"")</f>
        <v/>
      </c>
      <c r="AA247" s="9" t="str">
        <f>IF(Konfiguration!$B$14=static_data!$A$7,IF(C247=static_data!$A$3,CONCATENATE(static_data!$A$19,LOWER(MID(B247,1,Konfiguration!$B$12)),LOWER(MID(A247,1,Konfiguration!$B$13))), IF(C247=static_data!$A$4,CONCATENATE(static_data!$A$20,LOWER(MID(B247,1,Konfiguration!$B$12)),LOWER(MID(A247,1,Konfiguration!$B$13))),CONCATENATE(LOWER(MID(B247,1,Konfiguration!$B$12)),LOWER(MID(A247,1,Konfiguration!$B$13))))),CONCATENATE(LOWER(MID(B247,1,Konfiguration!$B$12)),LOWER(MID(A247,1,Konfiguration!$B$13))))</f>
        <v/>
      </c>
    </row>
    <row r="248" ht="15.75" customHeight="1">
      <c r="A248" s="18"/>
      <c r="B248" s="18"/>
      <c r="C248" s="18"/>
      <c r="D248" s="17" t="str">
        <f t="shared" si="1"/>
        <v/>
      </c>
      <c r="E248" s="17" t="str">
        <f>IF(A248&lt;&gt;"",IF(B248&lt;&gt;"",CONCATENATE(MID(Konfiguration!$B$3,1,Konfiguration!$B$4)),""),"")</f>
        <v/>
      </c>
      <c r="F248" s="17" t="str">
        <f>IF(A248&lt;&gt;"",IF(B248&lt;&gt;"",CONCATENATE(MID(Konfiguration!$B$3,1,Konfiguration!$B$4),".",AA248,COUNTIF($AB$2:$AB$9,AA248)+COUNTIF(AA$2:AA248,AA248)),""),"")</f>
        <v/>
      </c>
      <c r="G248" s="17" t="str">
        <f>IF(A248&lt;&gt;"",IF(B248&lt;&gt;"",CONCATENATE(MID(Konfiguration!$B$3,1,Konfiguration!$B$4),".",AA248,COUNTIF($AB$2:$AB$9,AA248)+COUNTIF(AA$2:AA248,AA248),"@",Konfiguration!$B$5),""),"")</f>
        <v/>
      </c>
      <c r="AA248" s="9" t="str">
        <f>IF(Konfiguration!$B$14=static_data!$A$7,IF(C248=static_data!$A$3,CONCATENATE(static_data!$A$19,LOWER(MID(B248,1,Konfiguration!$B$12)),LOWER(MID(A248,1,Konfiguration!$B$13))), IF(C248=static_data!$A$4,CONCATENATE(static_data!$A$20,LOWER(MID(B248,1,Konfiguration!$B$12)),LOWER(MID(A248,1,Konfiguration!$B$13))),CONCATENATE(LOWER(MID(B248,1,Konfiguration!$B$12)),LOWER(MID(A248,1,Konfiguration!$B$13))))),CONCATENATE(LOWER(MID(B248,1,Konfiguration!$B$12)),LOWER(MID(A248,1,Konfiguration!$B$13))))</f>
        <v/>
      </c>
    </row>
    <row r="249" ht="15.75" customHeight="1">
      <c r="A249" s="18"/>
      <c r="B249" s="18"/>
      <c r="C249" s="18"/>
      <c r="D249" s="17" t="str">
        <f t="shared" si="1"/>
        <v/>
      </c>
      <c r="E249" s="17" t="str">
        <f>IF(A249&lt;&gt;"",IF(B249&lt;&gt;"",CONCATENATE(MID(Konfiguration!$B$3,1,Konfiguration!$B$4)),""),"")</f>
        <v/>
      </c>
      <c r="F249" s="17" t="str">
        <f>IF(A249&lt;&gt;"",IF(B249&lt;&gt;"",CONCATENATE(MID(Konfiguration!$B$3,1,Konfiguration!$B$4),".",AA249,COUNTIF($AB$2:$AB$9,AA249)+COUNTIF(AA$2:AA249,AA249)),""),"")</f>
        <v/>
      </c>
      <c r="G249" s="17" t="str">
        <f>IF(A249&lt;&gt;"",IF(B249&lt;&gt;"",CONCATENATE(MID(Konfiguration!$B$3,1,Konfiguration!$B$4),".",AA249,COUNTIF($AB$2:$AB$9,AA249)+COUNTIF(AA$2:AA249,AA249),"@",Konfiguration!$B$5),""),"")</f>
        <v/>
      </c>
      <c r="AA249" s="9" t="str">
        <f>IF(Konfiguration!$B$14=static_data!$A$7,IF(C249=static_data!$A$3,CONCATENATE(static_data!$A$19,LOWER(MID(B249,1,Konfiguration!$B$12)),LOWER(MID(A249,1,Konfiguration!$B$13))), IF(C249=static_data!$A$4,CONCATENATE(static_data!$A$20,LOWER(MID(B249,1,Konfiguration!$B$12)),LOWER(MID(A249,1,Konfiguration!$B$13))),CONCATENATE(LOWER(MID(B249,1,Konfiguration!$B$12)),LOWER(MID(A249,1,Konfiguration!$B$13))))),CONCATENATE(LOWER(MID(B249,1,Konfiguration!$B$12)),LOWER(MID(A249,1,Konfiguration!$B$13))))</f>
        <v/>
      </c>
    </row>
    <row r="250" ht="15.75" customHeight="1">
      <c r="A250" s="18"/>
      <c r="B250" s="18"/>
      <c r="C250" s="18"/>
      <c r="D250" s="17" t="str">
        <f t="shared" si="1"/>
        <v/>
      </c>
      <c r="E250" s="17" t="str">
        <f>IF(A250&lt;&gt;"",IF(B250&lt;&gt;"",CONCATENATE(MID(Konfiguration!$B$3,1,Konfiguration!$B$4)),""),"")</f>
        <v/>
      </c>
      <c r="F250" s="17" t="str">
        <f>IF(A250&lt;&gt;"",IF(B250&lt;&gt;"",CONCATENATE(MID(Konfiguration!$B$3,1,Konfiguration!$B$4),".",AA250,COUNTIF($AB$2:$AB$9,AA250)+COUNTIF(AA$2:AA250,AA250)),""),"")</f>
        <v/>
      </c>
      <c r="G250" s="17" t="str">
        <f>IF(A250&lt;&gt;"",IF(B250&lt;&gt;"",CONCATENATE(MID(Konfiguration!$B$3,1,Konfiguration!$B$4),".",AA250,COUNTIF($AB$2:$AB$9,AA250)+COUNTIF(AA$2:AA250,AA250),"@",Konfiguration!$B$5),""),"")</f>
        <v/>
      </c>
      <c r="AA250" s="9" t="str">
        <f>IF(Konfiguration!$B$14=static_data!$A$7,IF(C250=static_data!$A$3,CONCATENATE(static_data!$A$19,LOWER(MID(B250,1,Konfiguration!$B$12)),LOWER(MID(A250,1,Konfiguration!$B$13))), IF(C250=static_data!$A$4,CONCATENATE(static_data!$A$20,LOWER(MID(B250,1,Konfiguration!$B$12)),LOWER(MID(A250,1,Konfiguration!$B$13))),CONCATENATE(LOWER(MID(B250,1,Konfiguration!$B$12)),LOWER(MID(A250,1,Konfiguration!$B$13))))),CONCATENATE(LOWER(MID(B250,1,Konfiguration!$B$12)),LOWER(MID(A250,1,Konfiguration!$B$13))))</f>
        <v/>
      </c>
    </row>
    <row r="251" ht="15.75" customHeight="1">
      <c r="A251" s="18"/>
      <c r="B251" s="18"/>
      <c r="C251" s="18"/>
      <c r="D251" s="17" t="str">
        <f t="shared" si="1"/>
        <v/>
      </c>
      <c r="E251" s="17" t="str">
        <f>IF(A251&lt;&gt;"",IF(B251&lt;&gt;"",CONCATENATE(MID(Konfiguration!$B$3,1,Konfiguration!$B$4)),""),"")</f>
        <v/>
      </c>
      <c r="F251" s="17" t="str">
        <f>IF(A251&lt;&gt;"",IF(B251&lt;&gt;"",CONCATENATE(MID(Konfiguration!$B$3,1,Konfiguration!$B$4),".",AA251,COUNTIF($AB$2:$AB$9,AA251)+COUNTIF(AA$2:AA251,AA251)),""),"")</f>
        <v/>
      </c>
      <c r="G251" s="17" t="str">
        <f>IF(A251&lt;&gt;"",IF(B251&lt;&gt;"",CONCATENATE(MID(Konfiguration!$B$3,1,Konfiguration!$B$4),".",AA251,COUNTIF($AB$2:$AB$9,AA251)+COUNTIF(AA$2:AA251,AA251),"@",Konfiguration!$B$5),""),"")</f>
        <v/>
      </c>
      <c r="AA251" s="9" t="str">
        <f>IF(Konfiguration!$B$14=static_data!$A$7,IF(C251=static_data!$A$3,CONCATENATE(static_data!$A$19,LOWER(MID(B251,1,Konfiguration!$B$12)),LOWER(MID(A251,1,Konfiguration!$B$13))), IF(C251=static_data!$A$4,CONCATENATE(static_data!$A$20,LOWER(MID(B251,1,Konfiguration!$B$12)),LOWER(MID(A251,1,Konfiguration!$B$13))),CONCATENATE(LOWER(MID(B251,1,Konfiguration!$B$12)),LOWER(MID(A251,1,Konfiguration!$B$13))))),CONCATENATE(LOWER(MID(B251,1,Konfiguration!$B$12)),LOWER(MID(A251,1,Konfiguration!$B$13))))</f>
        <v/>
      </c>
    </row>
    <row r="252" ht="15.75" customHeight="1">
      <c r="A252" s="18"/>
      <c r="B252" s="18"/>
      <c r="C252" s="18"/>
      <c r="D252" s="17" t="str">
        <f t="shared" si="1"/>
        <v/>
      </c>
      <c r="E252" s="17" t="str">
        <f>IF(A252&lt;&gt;"",IF(B252&lt;&gt;"",CONCATENATE(MID(Konfiguration!$B$3,1,Konfiguration!$B$4)),""),"")</f>
        <v/>
      </c>
      <c r="F252" s="17" t="str">
        <f>IF(A252&lt;&gt;"",IF(B252&lt;&gt;"",CONCATENATE(MID(Konfiguration!$B$3,1,Konfiguration!$B$4),".",AA252,COUNTIF($AB$2:$AB$9,AA252)+COUNTIF(AA$2:AA252,AA252)),""),"")</f>
        <v/>
      </c>
      <c r="G252" s="17" t="str">
        <f>IF(A252&lt;&gt;"",IF(B252&lt;&gt;"",CONCATENATE(MID(Konfiguration!$B$3,1,Konfiguration!$B$4),".",AA252,COUNTIF($AB$2:$AB$9,AA252)+COUNTIF(AA$2:AA252,AA252),"@",Konfiguration!$B$5),""),"")</f>
        <v/>
      </c>
      <c r="AA252" s="9" t="str">
        <f>IF(Konfiguration!$B$14=static_data!$A$7,IF(C252=static_data!$A$3,CONCATENATE(static_data!$A$19,LOWER(MID(B252,1,Konfiguration!$B$12)),LOWER(MID(A252,1,Konfiguration!$B$13))), IF(C252=static_data!$A$4,CONCATENATE(static_data!$A$20,LOWER(MID(B252,1,Konfiguration!$B$12)),LOWER(MID(A252,1,Konfiguration!$B$13))),CONCATENATE(LOWER(MID(B252,1,Konfiguration!$B$12)),LOWER(MID(A252,1,Konfiguration!$B$13))))),CONCATENATE(LOWER(MID(B252,1,Konfiguration!$B$12)),LOWER(MID(A252,1,Konfiguration!$B$13))))</f>
        <v/>
      </c>
    </row>
    <row r="253" ht="15.75" customHeight="1">
      <c r="A253" s="18"/>
      <c r="B253" s="18"/>
      <c r="C253" s="18"/>
      <c r="D253" s="17" t="str">
        <f t="shared" si="1"/>
        <v/>
      </c>
      <c r="E253" s="17" t="str">
        <f>IF(A253&lt;&gt;"",IF(B253&lt;&gt;"",CONCATENATE(MID(Konfiguration!$B$3,1,Konfiguration!$B$4)),""),"")</f>
        <v/>
      </c>
      <c r="F253" s="17" t="str">
        <f>IF(A253&lt;&gt;"",IF(B253&lt;&gt;"",CONCATENATE(MID(Konfiguration!$B$3,1,Konfiguration!$B$4),".",AA253,COUNTIF($AB$2:$AB$9,AA253)+COUNTIF(AA$2:AA253,AA253)),""),"")</f>
        <v/>
      </c>
      <c r="G253" s="17" t="str">
        <f>IF(A253&lt;&gt;"",IF(B253&lt;&gt;"",CONCATENATE(MID(Konfiguration!$B$3,1,Konfiguration!$B$4),".",AA253,COUNTIF($AB$2:$AB$9,AA253)+COUNTIF(AA$2:AA253,AA253),"@",Konfiguration!$B$5),""),"")</f>
        <v/>
      </c>
      <c r="AA253" s="9" t="str">
        <f>IF(Konfiguration!$B$14=static_data!$A$7,IF(C253=static_data!$A$3,CONCATENATE(static_data!$A$19,LOWER(MID(B253,1,Konfiguration!$B$12)),LOWER(MID(A253,1,Konfiguration!$B$13))), IF(C253=static_data!$A$4,CONCATENATE(static_data!$A$20,LOWER(MID(B253,1,Konfiguration!$B$12)),LOWER(MID(A253,1,Konfiguration!$B$13))),CONCATENATE(LOWER(MID(B253,1,Konfiguration!$B$12)),LOWER(MID(A253,1,Konfiguration!$B$13))))),CONCATENATE(LOWER(MID(B253,1,Konfiguration!$B$12)),LOWER(MID(A253,1,Konfiguration!$B$13))))</f>
        <v/>
      </c>
    </row>
    <row r="254" ht="15.75" customHeight="1">
      <c r="A254" s="18"/>
      <c r="B254" s="18"/>
      <c r="C254" s="18"/>
      <c r="D254" s="17" t="str">
        <f t="shared" si="1"/>
        <v/>
      </c>
      <c r="E254" s="17" t="str">
        <f>IF(A254&lt;&gt;"",IF(B254&lt;&gt;"",CONCATENATE(MID(Konfiguration!$B$3,1,Konfiguration!$B$4)),""),"")</f>
        <v/>
      </c>
      <c r="F254" s="17" t="str">
        <f>IF(A254&lt;&gt;"",IF(B254&lt;&gt;"",CONCATENATE(MID(Konfiguration!$B$3,1,Konfiguration!$B$4),".",AA254,COUNTIF($AB$2:$AB$9,AA254)+COUNTIF(AA$2:AA254,AA254)),""),"")</f>
        <v/>
      </c>
      <c r="G254" s="17" t="str">
        <f>IF(A254&lt;&gt;"",IF(B254&lt;&gt;"",CONCATENATE(MID(Konfiguration!$B$3,1,Konfiguration!$B$4),".",AA254,COUNTIF($AB$2:$AB$9,AA254)+COUNTIF(AA$2:AA254,AA254),"@",Konfiguration!$B$5),""),"")</f>
        <v/>
      </c>
      <c r="AA254" s="9" t="str">
        <f>IF(Konfiguration!$B$14=static_data!$A$7,IF(C254=static_data!$A$3,CONCATENATE(static_data!$A$19,LOWER(MID(B254,1,Konfiguration!$B$12)),LOWER(MID(A254,1,Konfiguration!$B$13))), IF(C254=static_data!$A$4,CONCATENATE(static_data!$A$20,LOWER(MID(B254,1,Konfiguration!$B$12)),LOWER(MID(A254,1,Konfiguration!$B$13))),CONCATENATE(LOWER(MID(B254,1,Konfiguration!$B$12)),LOWER(MID(A254,1,Konfiguration!$B$13))))),CONCATENATE(LOWER(MID(B254,1,Konfiguration!$B$12)),LOWER(MID(A254,1,Konfiguration!$B$13))))</f>
        <v/>
      </c>
    </row>
    <row r="255" ht="15.75" customHeight="1">
      <c r="A255" s="18"/>
      <c r="B255" s="18"/>
      <c r="C255" s="18"/>
      <c r="D255" s="17" t="str">
        <f t="shared" si="1"/>
        <v/>
      </c>
      <c r="E255" s="17" t="str">
        <f>IF(A255&lt;&gt;"",IF(B255&lt;&gt;"",CONCATENATE(MID(Konfiguration!$B$3,1,Konfiguration!$B$4)),""),"")</f>
        <v/>
      </c>
      <c r="F255" s="17" t="str">
        <f>IF(A255&lt;&gt;"",IF(B255&lt;&gt;"",CONCATENATE(MID(Konfiguration!$B$3,1,Konfiguration!$B$4),".",AA255,COUNTIF($AB$2:$AB$9,AA255)+COUNTIF(AA$2:AA255,AA255)),""),"")</f>
        <v/>
      </c>
      <c r="G255" s="17" t="str">
        <f>IF(A255&lt;&gt;"",IF(B255&lt;&gt;"",CONCATENATE(MID(Konfiguration!$B$3,1,Konfiguration!$B$4),".",AA255,COUNTIF($AB$2:$AB$9,AA255)+COUNTIF(AA$2:AA255,AA255),"@",Konfiguration!$B$5),""),"")</f>
        <v/>
      </c>
      <c r="AA255" s="9" t="str">
        <f>IF(Konfiguration!$B$14=static_data!$A$7,IF(C255=static_data!$A$3,CONCATENATE(static_data!$A$19,LOWER(MID(B255,1,Konfiguration!$B$12)),LOWER(MID(A255,1,Konfiguration!$B$13))), IF(C255=static_data!$A$4,CONCATENATE(static_data!$A$20,LOWER(MID(B255,1,Konfiguration!$B$12)),LOWER(MID(A255,1,Konfiguration!$B$13))),CONCATENATE(LOWER(MID(B255,1,Konfiguration!$B$12)),LOWER(MID(A255,1,Konfiguration!$B$13))))),CONCATENATE(LOWER(MID(B255,1,Konfiguration!$B$12)),LOWER(MID(A255,1,Konfiguration!$B$13))))</f>
        <v/>
      </c>
    </row>
    <row r="256" ht="15.75" customHeight="1">
      <c r="A256" s="18"/>
      <c r="B256" s="18"/>
      <c r="C256" s="18"/>
      <c r="D256" s="17" t="str">
        <f t="shared" si="1"/>
        <v/>
      </c>
      <c r="E256" s="17" t="str">
        <f>IF(A256&lt;&gt;"",IF(B256&lt;&gt;"",CONCATENATE(MID(Konfiguration!$B$3,1,Konfiguration!$B$4)),""),"")</f>
        <v/>
      </c>
      <c r="F256" s="17" t="str">
        <f>IF(A256&lt;&gt;"",IF(B256&lt;&gt;"",CONCATENATE(MID(Konfiguration!$B$3,1,Konfiguration!$B$4),".",AA256,COUNTIF($AB$2:$AB$9,AA256)+COUNTIF(AA$2:AA256,AA256)),""),"")</f>
        <v/>
      </c>
      <c r="G256" s="17" t="str">
        <f>IF(A256&lt;&gt;"",IF(B256&lt;&gt;"",CONCATENATE(MID(Konfiguration!$B$3,1,Konfiguration!$B$4),".",AA256,COUNTIF($AB$2:$AB$9,AA256)+COUNTIF(AA$2:AA256,AA256),"@",Konfiguration!$B$5),""),"")</f>
        <v/>
      </c>
      <c r="AA256" s="9" t="str">
        <f>IF(Konfiguration!$B$14=static_data!$A$7,IF(C256=static_data!$A$3,CONCATENATE(static_data!$A$19,LOWER(MID(B256,1,Konfiguration!$B$12)),LOWER(MID(A256,1,Konfiguration!$B$13))), IF(C256=static_data!$A$4,CONCATENATE(static_data!$A$20,LOWER(MID(B256,1,Konfiguration!$B$12)),LOWER(MID(A256,1,Konfiguration!$B$13))),CONCATENATE(LOWER(MID(B256,1,Konfiguration!$B$12)),LOWER(MID(A256,1,Konfiguration!$B$13))))),CONCATENATE(LOWER(MID(B256,1,Konfiguration!$B$12)),LOWER(MID(A256,1,Konfiguration!$B$13))))</f>
        <v/>
      </c>
    </row>
    <row r="257" ht="15.75" customHeight="1">
      <c r="A257" s="18"/>
      <c r="B257" s="18"/>
      <c r="C257" s="18"/>
      <c r="D257" s="17" t="str">
        <f t="shared" si="1"/>
        <v/>
      </c>
      <c r="E257" s="17" t="str">
        <f>IF(A257&lt;&gt;"",IF(B257&lt;&gt;"",CONCATENATE(MID(Konfiguration!$B$3,1,Konfiguration!$B$4)),""),"")</f>
        <v/>
      </c>
      <c r="F257" s="17" t="str">
        <f>IF(A257&lt;&gt;"",IF(B257&lt;&gt;"",CONCATENATE(MID(Konfiguration!$B$3,1,Konfiguration!$B$4),".",AA257,COUNTIF($AB$2:$AB$9,AA257)+COUNTIF(AA$2:AA257,AA257)),""),"")</f>
        <v/>
      </c>
      <c r="G257" s="17" t="str">
        <f>IF(A257&lt;&gt;"",IF(B257&lt;&gt;"",CONCATENATE(MID(Konfiguration!$B$3,1,Konfiguration!$B$4),".",AA257,COUNTIF($AB$2:$AB$9,AA257)+COUNTIF(AA$2:AA257,AA257),"@",Konfiguration!$B$5),""),"")</f>
        <v/>
      </c>
      <c r="AA257" s="9" t="str">
        <f>IF(Konfiguration!$B$14=static_data!$A$7,IF(C257=static_data!$A$3,CONCATENATE(static_data!$A$19,LOWER(MID(B257,1,Konfiguration!$B$12)),LOWER(MID(A257,1,Konfiguration!$B$13))), IF(C257=static_data!$A$4,CONCATENATE(static_data!$A$20,LOWER(MID(B257,1,Konfiguration!$B$12)),LOWER(MID(A257,1,Konfiguration!$B$13))),CONCATENATE(LOWER(MID(B257,1,Konfiguration!$B$12)),LOWER(MID(A257,1,Konfiguration!$B$13))))),CONCATENATE(LOWER(MID(B257,1,Konfiguration!$B$12)),LOWER(MID(A257,1,Konfiguration!$B$13))))</f>
        <v/>
      </c>
    </row>
    <row r="258" ht="15.75" customHeight="1">
      <c r="A258" s="18"/>
      <c r="B258" s="18"/>
      <c r="C258" s="18"/>
      <c r="D258" s="17" t="str">
        <f t="shared" si="1"/>
        <v/>
      </c>
      <c r="E258" s="17" t="str">
        <f>IF(A258&lt;&gt;"",IF(B258&lt;&gt;"",CONCATENATE(MID(Konfiguration!$B$3,1,Konfiguration!$B$4)),""),"")</f>
        <v/>
      </c>
      <c r="F258" s="17" t="str">
        <f>IF(A258&lt;&gt;"",IF(B258&lt;&gt;"",CONCATENATE(MID(Konfiguration!$B$3,1,Konfiguration!$B$4),".",AA258,COUNTIF($AB$2:$AB$9,AA258)+COUNTIF(AA$2:AA258,AA258)),""),"")</f>
        <v/>
      </c>
      <c r="G258" s="17" t="str">
        <f>IF(A258&lt;&gt;"",IF(B258&lt;&gt;"",CONCATENATE(MID(Konfiguration!$B$3,1,Konfiguration!$B$4),".",AA258,COUNTIF($AB$2:$AB$9,AA258)+COUNTIF(AA$2:AA258,AA258),"@",Konfiguration!$B$5),""),"")</f>
        <v/>
      </c>
      <c r="AA258" s="9" t="str">
        <f>IF(Konfiguration!$B$14=static_data!$A$7,IF(C258=static_data!$A$3,CONCATENATE(static_data!$A$19,LOWER(MID(B258,1,Konfiguration!$B$12)),LOWER(MID(A258,1,Konfiguration!$B$13))), IF(C258=static_data!$A$4,CONCATENATE(static_data!$A$20,LOWER(MID(B258,1,Konfiguration!$B$12)),LOWER(MID(A258,1,Konfiguration!$B$13))),CONCATENATE(LOWER(MID(B258,1,Konfiguration!$B$12)),LOWER(MID(A258,1,Konfiguration!$B$13))))),CONCATENATE(LOWER(MID(B258,1,Konfiguration!$B$12)),LOWER(MID(A258,1,Konfiguration!$B$13))))</f>
        <v/>
      </c>
    </row>
    <row r="259" ht="15.75" customHeight="1">
      <c r="A259" s="18"/>
      <c r="B259" s="18"/>
      <c r="C259" s="18"/>
      <c r="D259" s="17" t="str">
        <f t="shared" si="1"/>
        <v/>
      </c>
      <c r="E259" s="17" t="str">
        <f>IF(A259&lt;&gt;"",IF(B259&lt;&gt;"",CONCATENATE(MID(Konfiguration!$B$3,1,Konfiguration!$B$4)),""),"")</f>
        <v/>
      </c>
      <c r="F259" s="17" t="str">
        <f>IF(A259&lt;&gt;"",IF(B259&lt;&gt;"",CONCATENATE(MID(Konfiguration!$B$3,1,Konfiguration!$B$4),".",AA259,COUNTIF($AB$2:$AB$9,AA259)+COUNTIF(AA$2:AA259,AA259)),""),"")</f>
        <v/>
      </c>
      <c r="G259" s="17" t="str">
        <f>IF(A259&lt;&gt;"",IF(B259&lt;&gt;"",CONCATENATE(MID(Konfiguration!$B$3,1,Konfiguration!$B$4),".",AA259,COUNTIF($AB$2:$AB$9,AA259)+COUNTIF(AA$2:AA259,AA259),"@",Konfiguration!$B$5),""),"")</f>
        <v/>
      </c>
      <c r="AA259" s="9" t="str">
        <f>IF(Konfiguration!$B$14=static_data!$A$7,IF(C259=static_data!$A$3,CONCATENATE(static_data!$A$19,LOWER(MID(B259,1,Konfiguration!$B$12)),LOWER(MID(A259,1,Konfiguration!$B$13))), IF(C259=static_data!$A$4,CONCATENATE(static_data!$A$20,LOWER(MID(B259,1,Konfiguration!$B$12)),LOWER(MID(A259,1,Konfiguration!$B$13))),CONCATENATE(LOWER(MID(B259,1,Konfiguration!$B$12)),LOWER(MID(A259,1,Konfiguration!$B$13))))),CONCATENATE(LOWER(MID(B259,1,Konfiguration!$B$12)),LOWER(MID(A259,1,Konfiguration!$B$13))))</f>
        <v/>
      </c>
    </row>
    <row r="260" ht="15.75" customHeight="1">
      <c r="A260" s="18"/>
      <c r="B260" s="18"/>
      <c r="C260" s="18"/>
      <c r="D260" s="17" t="str">
        <f t="shared" si="1"/>
        <v/>
      </c>
      <c r="E260" s="17" t="str">
        <f>IF(A260&lt;&gt;"",IF(B260&lt;&gt;"",CONCATENATE(MID(Konfiguration!$B$3,1,Konfiguration!$B$4)),""),"")</f>
        <v/>
      </c>
      <c r="F260" s="17" t="str">
        <f>IF(A260&lt;&gt;"",IF(B260&lt;&gt;"",CONCATENATE(MID(Konfiguration!$B$3,1,Konfiguration!$B$4),".",AA260,COUNTIF($AB$2:$AB$9,AA260)+COUNTIF(AA$2:AA260,AA260)),""),"")</f>
        <v/>
      </c>
      <c r="G260" s="17" t="str">
        <f>IF(A260&lt;&gt;"",IF(B260&lt;&gt;"",CONCATENATE(MID(Konfiguration!$B$3,1,Konfiguration!$B$4),".",AA260,COUNTIF($AB$2:$AB$9,AA260)+COUNTIF(AA$2:AA260,AA260),"@",Konfiguration!$B$5),""),"")</f>
        <v/>
      </c>
      <c r="AA260" s="9" t="str">
        <f>IF(Konfiguration!$B$14=static_data!$A$7,IF(C260=static_data!$A$3,CONCATENATE(static_data!$A$19,LOWER(MID(B260,1,Konfiguration!$B$12)),LOWER(MID(A260,1,Konfiguration!$B$13))), IF(C260=static_data!$A$4,CONCATENATE(static_data!$A$20,LOWER(MID(B260,1,Konfiguration!$B$12)),LOWER(MID(A260,1,Konfiguration!$B$13))),CONCATENATE(LOWER(MID(B260,1,Konfiguration!$B$12)),LOWER(MID(A260,1,Konfiguration!$B$13))))),CONCATENATE(LOWER(MID(B260,1,Konfiguration!$B$12)),LOWER(MID(A260,1,Konfiguration!$B$13))))</f>
        <v/>
      </c>
    </row>
    <row r="261" ht="15.75" customHeight="1">
      <c r="A261" s="18"/>
      <c r="B261" s="18"/>
      <c r="C261" s="18"/>
      <c r="D261" s="17" t="str">
        <f t="shared" si="1"/>
        <v/>
      </c>
      <c r="E261" s="17" t="str">
        <f>IF(A261&lt;&gt;"",IF(B261&lt;&gt;"",CONCATENATE(MID(Konfiguration!$B$3,1,Konfiguration!$B$4)),""),"")</f>
        <v/>
      </c>
      <c r="F261" s="17" t="str">
        <f>IF(A261&lt;&gt;"",IF(B261&lt;&gt;"",CONCATENATE(MID(Konfiguration!$B$3,1,Konfiguration!$B$4),".",AA261,COUNTIF($AB$2:$AB$9,AA261)+COUNTIF(AA$2:AA261,AA261)),""),"")</f>
        <v/>
      </c>
      <c r="G261" s="17" t="str">
        <f>IF(A261&lt;&gt;"",IF(B261&lt;&gt;"",CONCATENATE(MID(Konfiguration!$B$3,1,Konfiguration!$B$4),".",AA261,COUNTIF($AB$2:$AB$9,AA261)+COUNTIF(AA$2:AA261,AA261),"@",Konfiguration!$B$5),""),"")</f>
        <v/>
      </c>
      <c r="AA261" s="9" t="str">
        <f>IF(Konfiguration!$B$14=static_data!$A$7,IF(C261=static_data!$A$3,CONCATENATE(static_data!$A$19,LOWER(MID(B261,1,Konfiguration!$B$12)),LOWER(MID(A261,1,Konfiguration!$B$13))), IF(C261=static_data!$A$4,CONCATENATE(static_data!$A$20,LOWER(MID(B261,1,Konfiguration!$B$12)),LOWER(MID(A261,1,Konfiguration!$B$13))),CONCATENATE(LOWER(MID(B261,1,Konfiguration!$B$12)),LOWER(MID(A261,1,Konfiguration!$B$13))))),CONCATENATE(LOWER(MID(B261,1,Konfiguration!$B$12)),LOWER(MID(A261,1,Konfiguration!$B$13))))</f>
        <v/>
      </c>
    </row>
    <row r="262" ht="15.75" customHeight="1">
      <c r="A262" s="18"/>
      <c r="B262" s="18"/>
      <c r="C262" s="18"/>
      <c r="D262" s="17" t="str">
        <f t="shared" si="1"/>
        <v/>
      </c>
      <c r="E262" s="17" t="str">
        <f>IF(A262&lt;&gt;"",IF(B262&lt;&gt;"",CONCATENATE(MID(Konfiguration!$B$3,1,Konfiguration!$B$4)),""),"")</f>
        <v/>
      </c>
      <c r="F262" s="17" t="str">
        <f>IF(A262&lt;&gt;"",IF(B262&lt;&gt;"",CONCATENATE(MID(Konfiguration!$B$3,1,Konfiguration!$B$4),".",AA262,COUNTIF($AB$2:$AB$9,AA262)+COUNTIF(AA$2:AA262,AA262)),""),"")</f>
        <v/>
      </c>
      <c r="G262" s="17" t="str">
        <f>IF(A262&lt;&gt;"",IF(B262&lt;&gt;"",CONCATENATE(MID(Konfiguration!$B$3,1,Konfiguration!$B$4),".",AA262,COUNTIF($AB$2:$AB$9,AA262)+COUNTIF(AA$2:AA262,AA262),"@",Konfiguration!$B$5),""),"")</f>
        <v/>
      </c>
      <c r="AA262" s="9" t="str">
        <f>IF(Konfiguration!$B$14=static_data!$A$7,IF(C262=static_data!$A$3,CONCATENATE(static_data!$A$19,LOWER(MID(B262,1,Konfiguration!$B$12)),LOWER(MID(A262,1,Konfiguration!$B$13))), IF(C262=static_data!$A$4,CONCATENATE(static_data!$A$20,LOWER(MID(B262,1,Konfiguration!$B$12)),LOWER(MID(A262,1,Konfiguration!$B$13))),CONCATENATE(LOWER(MID(B262,1,Konfiguration!$B$12)),LOWER(MID(A262,1,Konfiguration!$B$13))))),CONCATENATE(LOWER(MID(B262,1,Konfiguration!$B$12)),LOWER(MID(A262,1,Konfiguration!$B$13))))</f>
        <v/>
      </c>
    </row>
    <row r="263" ht="15.75" customHeight="1">
      <c r="A263" s="18"/>
      <c r="B263" s="18"/>
      <c r="C263" s="18"/>
      <c r="D263" s="17" t="str">
        <f t="shared" si="1"/>
        <v/>
      </c>
      <c r="E263" s="17" t="str">
        <f>IF(A263&lt;&gt;"",IF(B263&lt;&gt;"",CONCATENATE(MID(Konfiguration!$B$3,1,Konfiguration!$B$4)),""),"")</f>
        <v/>
      </c>
      <c r="F263" s="17" t="str">
        <f>IF(A263&lt;&gt;"",IF(B263&lt;&gt;"",CONCATENATE(MID(Konfiguration!$B$3,1,Konfiguration!$B$4),".",AA263,COUNTIF($AB$2:$AB$9,AA263)+COUNTIF(AA$2:AA263,AA263)),""),"")</f>
        <v/>
      </c>
      <c r="G263" s="17" t="str">
        <f>IF(A263&lt;&gt;"",IF(B263&lt;&gt;"",CONCATENATE(MID(Konfiguration!$B$3,1,Konfiguration!$B$4),".",AA263,COUNTIF($AB$2:$AB$9,AA263)+COUNTIF(AA$2:AA263,AA263),"@",Konfiguration!$B$5),""),"")</f>
        <v/>
      </c>
      <c r="AA263" s="9" t="str">
        <f>IF(Konfiguration!$B$14=static_data!$A$7,IF(C263=static_data!$A$3,CONCATENATE(static_data!$A$19,LOWER(MID(B263,1,Konfiguration!$B$12)),LOWER(MID(A263,1,Konfiguration!$B$13))), IF(C263=static_data!$A$4,CONCATENATE(static_data!$A$20,LOWER(MID(B263,1,Konfiguration!$B$12)),LOWER(MID(A263,1,Konfiguration!$B$13))),CONCATENATE(LOWER(MID(B263,1,Konfiguration!$B$12)),LOWER(MID(A263,1,Konfiguration!$B$13))))),CONCATENATE(LOWER(MID(B263,1,Konfiguration!$B$12)),LOWER(MID(A263,1,Konfiguration!$B$13))))</f>
        <v/>
      </c>
    </row>
    <row r="264" ht="15.75" customHeight="1">
      <c r="A264" s="18"/>
      <c r="B264" s="18"/>
      <c r="C264" s="18"/>
      <c r="D264" s="17" t="str">
        <f t="shared" si="1"/>
        <v/>
      </c>
      <c r="E264" s="17" t="str">
        <f>IF(A264&lt;&gt;"",IF(B264&lt;&gt;"",CONCATENATE(MID(Konfiguration!$B$3,1,Konfiguration!$B$4)),""),"")</f>
        <v/>
      </c>
      <c r="F264" s="17" t="str">
        <f>IF(A264&lt;&gt;"",IF(B264&lt;&gt;"",CONCATENATE(MID(Konfiguration!$B$3,1,Konfiguration!$B$4),".",AA264,COUNTIF($AB$2:$AB$9,AA264)+COUNTIF(AA$2:AA264,AA264)),""),"")</f>
        <v/>
      </c>
      <c r="G264" s="17" t="str">
        <f>IF(A264&lt;&gt;"",IF(B264&lt;&gt;"",CONCATENATE(MID(Konfiguration!$B$3,1,Konfiguration!$B$4),".",AA264,COUNTIF($AB$2:$AB$9,AA264)+COUNTIF(AA$2:AA264,AA264),"@",Konfiguration!$B$5),""),"")</f>
        <v/>
      </c>
      <c r="AA264" s="9" t="str">
        <f>IF(Konfiguration!$B$14=static_data!$A$7,IF(C264=static_data!$A$3,CONCATENATE(static_data!$A$19,LOWER(MID(B264,1,Konfiguration!$B$12)),LOWER(MID(A264,1,Konfiguration!$B$13))), IF(C264=static_data!$A$4,CONCATENATE(static_data!$A$20,LOWER(MID(B264,1,Konfiguration!$B$12)),LOWER(MID(A264,1,Konfiguration!$B$13))),CONCATENATE(LOWER(MID(B264,1,Konfiguration!$B$12)),LOWER(MID(A264,1,Konfiguration!$B$13))))),CONCATENATE(LOWER(MID(B264,1,Konfiguration!$B$12)),LOWER(MID(A264,1,Konfiguration!$B$13))))</f>
        <v/>
      </c>
    </row>
    <row r="265" ht="15.75" customHeight="1">
      <c r="A265" s="18"/>
      <c r="B265" s="18"/>
      <c r="C265" s="18"/>
      <c r="D265" s="17" t="str">
        <f t="shared" si="1"/>
        <v/>
      </c>
      <c r="E265" s="17" t="str">
        <f>IF(A265&lt;&gt;"",IF(B265&lt;&gt;"",CONCATENATE(MID(Konfiguration!$B$3,1,Konfiguration!$B$4)),""),"")</f>
        <v/>
      </c>
      <c r="F265" s="17" t="str">
        <f>IF(A265&lt;&gt;"",IF(B265&lt;&gt;"",CONCATENATE(MID(Konfiguration!$B$3,1,Konfiguration!$B$4),".",AA265,COUNTIF($AB$2:$AB$9,AA265)+COUNTIF(AA$2:AA265,AA265)),""),"")</f>
        <v/>
      </c>
      <c r="G265" s="17" t="str">
        <f>IF(A265&lt;&gt;"",IF(B265&lt;&gt;"",CONCATENATE(MID(Konfiguration!$B$3,1,Konfiguration!$B$4),".",AA265,COUNTIF($AB$2:$AB$9,AA265)+COUNTIF(AA$2:AA265,AA265),"@",Konfiguration!$B$5),""),"")</f>
        <v/>
      </c>
      <c r="AA265" s="9" t="str">
        <f>IF(Konfiguration!$B$14=static_data!$A$7,IF(C265=static_data!$A$3,CONCATENATE(static_data!$A$19,LOWER(MID(B265,1,Konfiguration!$B$12)),LOWER(MID(A265,1,Konfiguration!$B$13))), IF(C265=static_data!$A$4,CONCATENATE(static_data!$A$20,LOWER(MID(B265,1,Konfiguration!$B$12)),LOWER(MID(A265,1,Konfiguration!$B$13))),CONCATENATE(LOWER(MID(B265,1,Konfiguration!$B$12)),LOWER(MID(A265,1,Konfiguration!$B$13))))),CONCATENATE(LOWER(MID(B265,1,Konfiguration!$B$12)),LOWER(MID(A265,1,Konfiguration!$B$13))))</f>
        <v/>
      </c>
    </row>
    <row r="266" ht="15.75" customHeight="1">
      <c r="A266" s="18"/>
      <c r="B266" s="18"/>
      <c r="C266" s="18"/>
      <c r="D266" s="17" t="str">
        <f t="shared" si="1"/>
        <v/>
      </c>
      <c r="E266" s="17" t="str">
        <f>IF(A266&lt;&gt;"",IF(B266&lt;&gt;"",CONCATENATE(MID(Konfiguration!$B$3,1,Konfiguration!$B$4)),""),"")</f>
        <v/>
      </c>
      <c r="F266" s="17" t="str">
        <f>IF(A266&lt;&gt;"",IF(B266&lt;&gt;"",CONCATENATE(MID(Konfiguration!$B$3,1,Konfiguration!$B$4),".",AA266,COUNTIF($AB$2:$AB$9,AA266)+COUNTIF(AA$2:AA266,AA266)),""),"")</f>
        <v/>
      </c>
      <c r="G266" s="17" t="str">
        <f>IF(A266&lt;&gt;"",IF(B266&lt;&gt;"",CONCATENATE(MID(Konfiguration!$B$3,1,Konfiguration!$B$4),".",AA266,COUNTIF($AB$2:$AB$9,AA266)+COUNTIF(AA$2:AA266,AA266),"@",Konfiguration!$B$5),""),"")</f>
        <v/>
      </c>
      <c r="AA266" s="9" t="str">
        <f>IF(Konfiguration!$B$14=static_data!$A$7,IF(C266=static_data!$A$3,CONCATENATE(static_data!$A$19,LOWER(MID(B266,1,Konfiguration!$B$12)),LOWER(MID(A266,1,Konfiguration!$B$13))), IF(C266=static_data!$A$4,CONCATENATE(static_data!$A$20,LOWER(MID(B266,1,Konfiguration!$B$12)),LOWER(MID(A266,1,Konfiguration!$B$13))),CONCATENATE(LOWER(MID(B266,1,Konfiguration!$B$12)),LOWER(MID(A266,1,Konfiguration!$B$13))))),CONCATENATE(LOWER(MID(B266,1,Konfiguration!$B$12)),LOWER(MID(A266,1,Konfiguration!$B$13))))</f>
        <v/>
      </c>
    </row>
    <row r="267" ht="15.75" customHeight="1">
      <c r="A267" s="18"/>
      <c r="B267" s="18"/>
      <c r="C267" s="18"/>
      <c r="D267" s="17" t="str">
        <f t="shared" si="1"/>
        <v/>
      </c>
      <c r="E267" s="17" t="str">
        <f>IF(A267&lt;&gt;"",IF(B267&lt;&gt;"",CONCATENATE(MID(Konfiguration!$B$3,1,Konfiguration!$B$4)),""),"")</f>
        <v/>
      </c>
      <c r="F267" s="17" t="str">
        <f>IF(A267&lt;&gt;"",IF(B267&lt;&gt;"",CONCATENATE(MID(Konfiguration!$B$3,1,Konfiguration!$B$4),".",AA267,COUNTIF($AB$2:$AB$9,AA267)+COUNTIF(AA$2:AA267,AA267)),""),"")</f>
        <v/>
      </c>
      <c r="G267" s="17" t="str">
        <f>IF(A267&lt;&gt;"",IF(B267&lt;&gt;"",CONCATENATE(MID(Konfiguration!$B$3,1,Konfiguration!$B$4),".",AA267,COUNTIF($AB$2:$AB$9,AA267)+COUNTIF(AA$2:AA267,AA267),"@",Konfiguration!$B$5),""),"")</f>
        <v/>
      </c>
      <c r="AA267" s="9" t="str">
        <f>IF(Konfiguration!$B$14=static_data!$A$7,IF(C267=static_data!$A$3,CONCATENATE(static_data!$A$19,LOWER(MID(B267,1,Konfiguration!$B$12)),LOWER(MID(A267,1,Konfiguration!$B$13))), IF(C267=static_data!$A$4,CONCATENATE(static_data!$A$20,LOWER(MID(B267,1,Konfiguration!$B$12)),LOWER(MID(A267,1,Konfiguration!$B$13))),CONCATENATE(LOWER(MID(B267,1,Konfiguration!$B$12)),LOWER(MID(A267,1,Konfiguration!$B$13))))),CONCATENATE(LOWER(MID(B267,1,Konfiguration!$B$12)),LOWER(MID(A267,1,Konfiguration!$B$13))))</f>
        <v/>
      </c>
    </row>
    <row r="268" ht="15.75" customHeight="1">
      <c r="A268" s="18"/>
      <c r="B268" s="18"/>
      <c r="C268" s="18"/>
      <c r="D268" s="17" t="str">
        <f t="shared" si="1"/>
        <v/>
      </c>
      <c r="E268" s="17" t="str">
        <f>IF(A268&lt;&gt;"",IF(B268&lt;&gt;"",CONCATENATE(MID(Konfiguration!$B$3,1,Konfiguration!$B$4)),""),"")</f>
        <v/>
      </c>
      <c r="F268" s="17" t="str">
        <f>IF(A268&lt;&gt;"",IF(B268&lt;&gt;"",CONCATENATE(MID(Konfiguration!$B$3,1,Konfiguration!$B$4),".",AA268,COUNTIF($AB$2:$AB$9,AA268)+COUNTIF(AA$2:AA268,AA268)),""),"")</f>
        <v/>
      </c>
      <c r="G268" s="17" t="str">
        <f>IF(A268&lt;&gt;"",IF(B268&lt;&gt;"",CONCATENATE(MID(Konfiguration!$B$3,1,Konfiguration!$B$4),".",AA268,COUNTIF($AB$2:$AB$9,AA268)+COUNTIF(AA$2:AA268,AA268),"@",Konfiguration!$B$5),""),"")</f>
        <v/>
      </c>
      <c r="AA268" s="9" t="str">
        <f>IF(Konfiguration!$B$14=static_data!$A$7,IF(C268=static_data!$A$3,CONCATENATE(static_data!$A$19,LOWER(MID(B268,1,Konfiguration!$B$12)),LOWER(MID(A268,1,Konfiguration!$B$13))), IF(C268=static_data!$A$4,CONCATENATE(static_data!$A$20,LOWER(MID(B268,1,Konfiguration!$B$12)),LOWER(MID(A268,1,Konfiguration!$B$13))),CONCATENATE(LOWER(MID(B268,1,Konfiguration!$B$12)),LOWER(MID(A268,1,Konfiguration!$B$13))))),CONCATENATE(LOWER(MID(B268,1,Konfiguration!$B$12)),LOWER(MID(A268,1,Konfiguration!$B$13))))</f>
        <v/>
      </c>
    </row>
    <row r="269" ht="15.75" customHeight="1">
      <c r="A269" s="18"/>
      <c r="B269" s="18"/>
      <c r="C269" s="18"/>
      <c r="D269" s="17" t="str">
        <f t="shared" si="1"/>
        <v/>
      </c>
      <c r="E269" s="17" t="str">
        <f>IF(A269&lt;&gt;"",IF(B269&lt;&gt;"",CONCATENATE(MID(Konfiguration!$B$3,1,Konfiguration!$B$4)),""),"")</f>
        <v/>
      </c>
      <c r="F269" s="17" t="str">
        <f>IF(A269&lt;&gt;"",IF(B269&lt;&gt;"",CONCATENATE(MID(Konfiguration!$B$3,1,Konfiguration!$B$4),".",AA269,COUNTIF($AB$2:$AB$9,AA269)+COUNTIF(AA$2:AA269,AA269)),""),"")</f>
        <v/>
      </c>
      <c r="G269" s="17" t="str">
        <f>IF(A269&lt;&gt;"",IF(B269&lt;&gt;"",CONCATENATE(MID(Konfiguration!$B$3,1,Konfiguration!$B$4),".",AA269,COUNTIF($AB$2:$AB$9,AA269)+COUNTIF(AA$2:AA269,AA269),"@",Konfiguration!$B$5),""),"")</f>
        <v/>
      </c>
      <c r="AA269" s="9" t="str">
        <f>IF(Konfiguration!$B$14=static_data!$A$7,IF(C269=static_data!$A$3,CONCATENATE(static_data!$A$19,LOWER(MID(B269,1,Konfiguration!$B$12)),LOWER(MID(A269,1,Konfiguration!$B$13))), IF(C269=static_data!$A$4,CONCATENATE(static_data!$A$20,LOWER(MID(B269,1,Konfiguration!$B$12)),LOWER(MID(A269,1,Konfiguration!$B$13))),CONCATENATE(LOWER(MID(B269,1,Konfiguration!$B$12)),LOWER(MID(A269,1,Konfiguration!$B$13))))),CONCATENATE(LOWER(MID(B269,1,Konfiguration!$B$12)),LOWER(MID(A269,1,Konfiguration!$B$13))))</f>
        <v/>
      </c>
    </row>
    <row r="270" ht="15.75" customHeight="1">
      <c r="A270" s="18"/>
      <c r="B270" s="18"/>
      <c r="C270" s="18"/>
      <c r="D270" s="17" t="str">
        <f t="shared" si="1"/>
        <v/>
      </c>
      <c r="E270" s="17" t="str">
        <f>IF(A270&lt;&gt;"",IF(B270&lt;&gt;"",CONCATENATE(MID(Konfiguration!$B$3,1,Konfiguration!$B$4)),""),"")</f>
        <v/>
      </c>
      <c r="F270" s="17" t="str">
        <f>IF(A270&lt;&gt;"",IF(B270&lt;&gt;"",CONCATENATE(MID(Konfiguration!$B$3,1,Konfiguration!$B$4),".",AA270,COUNTIF($AB$2:$AB$9,AA270)+COUNTIF(AA$2:AA270,AA270)),""),"")</f>
        <v/>
      </c>
      <c r="G270" s="17" t="str">
        <f>IF(A270&lt;&gt;"",IF(B270&lt;&gt;"",CONCATENATE(MID(Konfiguration!$B$3,1,Konfiguration!$B$4),".",AA270,COUNTIF($AB$2:$AB$9,AA270)+COUNTIF(AA$2:AA270,AA270),"@",Konfiguration!$B$5),""),"")</f>
        <v/>
      </c>
      <c r="AA270" s="9" t="str">
        <f>IF(Konfiguration!$B$14=static_data!$A$7,IF(C270=static_data!$A$3,CONCATENATE(static_data!$A$19,LOWER(MID(B270,1,Konfiguration!$B$12)),LOWER(MID(A270,1,Konfiguration!$B$13))), IF(C270=static_data!$A$4,CONCATENATE(static_data!$A$20,LOWER(MID(B270,1,Konfiguration!$B$12)),LOWER(MID(A270,1,Konfiguration!$B$13))),CONCATENATE(LOWER(MID(B270,1,Konfiguration!$B$12)),LOWER(MID(A270,1,Konfiguration!$B$13))))),CONCATENATE(LOWER(MID(B270,1,Konfiguration!$B$12)),LOWER(MID(A270,1,Konfiguration!$B$13))))</f>
        <v/>
      </c>
    </row>
    <row r="271" ht="15.75" customHeight="1">
      <c r="A271" s="18"/>
      <c r="B271" s="18"/>
      <c r="C271" s="18"/>
      <c r="D271" s="17" t="str">
        <f t="shared" si="1"/>
        <v/>
      </c>
      <c r="E271" s="17" t="str">
        <f>IF(A271&lt;&gt;"",IF(B271&lt;&gt;"",CONCATENATE(MID(Konfiguration!$B$3,1,Konfiguration!$B$4)),""),"")</f>
        <v/>
      </c>
      <c r="F271" s="17" t="str">
        <f>IF(A271&lt;&gt;"",IF(B271&lt;&gt;"",CONCATENATE(MID(Konfiguration!$B$3,1,Konfiguration!$B$4),".",AA271,COUNTIF($AB$2:$AB$9,AA271)+COUNTIF(AA$2:AA271,AA271)),""),"")</f>
        <v/>
      </c>
      <c r="G271" s="17" t="str">
        <f>IF(A271&lt;&gt;"",IF(B271&lt;&gt;"",CONCATENATE(MID(Konfiguration!$B$3,1,Konfiguration!$B$4),".",AA271,COUNTIF($AB$2:$AB$9,AA271)+COUNTIF(AA$2:AA271,AA271),"@",Konfiguration!$B$5),""),"")</f>
        <v/>
      </c>
      <c r="AA271" s="9" t="str">
        <f>IF(Konfiguration!$B$14=static_data!$A$7,IF(C271=static_data!$A$3,CONCATENATE(static_data!$A$19,LOWER(MID(B271,1,Konfiguration!$B$12)),LOWER(MID(A271,1,Konfiguration!$B$13))), IF(C271=static_data!$A$4,CONCATENATE(static_data!$A$20,LOWER(MID(B271,1,Konfiguration!$B$12)),LOWER(MID(A271,1,Konfiguration!$B$13))),CONCATENATE(LOWER(MID(B271,1,Konfiguration!$B$12)),LOWER(MID(A271,1,Konfiguration!$B$13))))),CONCATENATE(LOWER(MID(B271,1,Konfiguration!$B$12)),LOWER(MID(A271,1,Konfiguration!$B$13))))</f>
        <v/>
      </c>
    </row>
    <row r="272" ht="15.75" customHeight="1">
      <c r="A272" s="18"/>
      <c r="B272" s="18"/>
      <c r="C272" s="18"/>
      <c r="D272" s="17" t="str">
        <f t="shared" si="1"/>
        <v/>
      </c>
      <c r="E272" s="17" t="str">
        <f>IF(A272&lt;&gt;"",IF(B272&lt;&gt;"",CONCATENATE(MID(Konfiguration!$B$3,1,Konfiguration!$B$4)),""),"")</f>
        <v/>
      </c>
      <c r="F272" s="17" t="str">
        <f>IF(A272&lt;&gt;"",IF(B272&lt;&gt;"",CONCATENATE(MID(Konfiguration!$B$3,1,Konfiguration!$B$4),".",AA272,COUNTIF($AB$2:$AB$9,AA272)+COUNTIF(AA$2:AA272,AA272)),""),"")</f>
        <v/>
      </c>
      <c r="G272" s="17" t="str">
        <f>IF(A272&lt;&gt;"",IF(B272&lt;&gt;"",CONCATENATE(MID(Konfiguration!$B$3,1,Konfiguration!$B$4),".",AA272,COUNTIF($AB$2:$AB$9,AA272)+COUNTIF(AA$2:AA272,AA272),"@",Konfiguration!$B$5),""),"")</f>
        <v/>
      </c>
      <c r="AA272" s="9" t="str">
        <f>IF(Konfiguration!$B$14=static_data!$A$7,IF(C272=static_data!$A$3,CONCATENATE(static_data!$A$19,LOWER(MID(B272,1,Konfiguration!$B$12)),LOWER(MID(A272,1,Konfiguration!$B$13))), IF(C272=static_data!$A$4,CONCATENATE(static_data!$A$20,LOWER(MID(B272,1,Konfiguration!$B$12)),LOWER(MID(A272,1,Konfiguration!$B$13))),CONCATENATE(LOWER(MID(B272,1,Konfiguration!$B$12)),LOWER(MID(A272,1,Konfiguration!$B$13))))),CONCATENATE(LOWER(MID(B272,1,Konfiguration!$B$12)),LOWER(MID(A272,1,Konfiguration!$B$13))))</f>
        <v/>
      </c>
    </row>
    <row r="273" ht="15.75" customHeight="1">
      <c r="A273" s="18"/>
      <c r="B273" s="18"/>
      <c r="C273" s="18"/>
      <c r="D273" s="17" t="str">
        <f t="shared" si="1"/>
        <v/>
      </c>
      <c r="E273" s="17" t="str">
        <f>IF(A273&lt;&gt;"",IF(B273&lt;&gt;"",CONCATENATE(MID(Konfiguration!$B$3,1,Konfiguration!$B$4)),""),"")</f>
        <v/>
      </c>
      <c r="F273" s="17" t="str">
        <f>IF(A273&lt;&gt;"",IF(B273&lt;&gt;"",CONCATENATE(MID(Konfiguration!$B$3,1,Konfiguration!$B$4),".",AA273,COUNTIF($AB$2:$AB$9,AA273)+COUNTIF(AA$2:AA273,AA273)),""),"")</f>
        <v/>
      </c>
      <c r="G273" s="17" t="str">
        <f>IF(A273&lt;&gt;"",IF(B273&lt;&gt;"",CONCATENATE(MID(Konfiguration!$B$3,1,Konfiguration!$B$4),".",AA273,COUNTIF($AB$2:$AB$9,AA273)+COUNTIF(AA$2:AA273,AA273),"@",Konfiguration!$B$5),""),"")</f>
        <v/>
      </c>
      <c r="AA273" s="9" t="str">
        <f>IF(Konfiguration!$B$14=static_data!$A$7,IF(C273=static_data!$A$3,CONCATENATE(static_data!$A$19,LOWER(MID(B273,1,Konfiguration!$B$12)),LOWER(MID(A273,1,Konfiguration!$B$13))), IF(C273=static_data!$A$4,CONCATENATE(static_data!$A$20,LOWER(MID(B273,1,Konfiguration!$B$12)),LOWER(MID(A273,1,Konfiguration!$B$13))),CONCATENATE(LOWER(MID(B273,1,Konfiguration!$B$12)),LOWER(MID(A273,1,Konfiguration!$B$13))))),CONCATENATE(LOWER(MID(B273,1,Konfiguration!$B$12)),LOWER(MID(A273,1,Konfiguration!$B$13))))</f>
        <v/>
      </c>
    </row>
    <row r="274" ht="15.75" customHeight="1">
      <c r="A274" s="18"/>
      <c r="B274" s="18"/>
      <c r="C274" s="18"/>
      <c r="D274" s="17" t="str">
        <f t="shared" si="1"/>
        <v/>
      </c>
      <c r="E274" s="17" t="str">
        <f>IF(A274&lt;&gt;"",IF(B274&lt;&gt;"",CONCATENATE(MID(Konfiguration!$B$3,1,Konfiguration!$B$4)),""),"")</f>
        <v/>
      </c>
      <c r="F274" s="17" t="str">
        <f>IF(A274&lt;&gt;"",IF(B274&lt;&gt;"",CONCATENATE(MID(Konfiguration!$B$3,1,Konfiguration!$B$4),".",AA274,COUNTIF($AB$2:$AB$9,AA274)+COUNTIF(AA$2:AA274,AA274)),""),"")</f>
        <v/>
      </c>
      <c r="G274" s="17" t="str">
        <f>IF(A274&lt;&gt;"",IF(B274&lt;&gt;"",CONCATENATE(MID(Konfiguration!$B$3,1,Konfiguration!$B$4),".",AA274,COUNTIF($AB$2:$AB$9,AA274)+COUNTIF(AA$2:AA274,AA274),"@",Konfiguration!$B$5),""),"")</f>
        <v/>
      </c>
      <c r="AA274" s="9" t="str">
        <f>IF(Konfiguration!$B$14=static_data!$A$7,IF(C274=static_data!$A$3,CONCATENATE(static_data!$A$19,LOWER(MID(B274,1,Konfiguration!$B$12)),LOWER(MID(A274,1,Konfiguration!$B$13))), IF(C274=static_data!$A$4,CONCATENATE(static_data!$A$20,LOWER(MID(B274,1,Konfiguration!$B$12)),LOWER(MID(A274,1,Konfiguration!$B$13))),CONCATENATE(LOWER(MID(B274,1,Konfiguration!$B$12)),LOWER(MID(A274,1,Konfiguration!$B$13))))),CONCATENATE(LOWER(MID(B274,1,Konfiguration!$B$12)),LOWER(MID(A274,1,Konfiguration!$B$13))))</f>
        <v/>
      </c>
    </row>
    <row r="275" ht="15.75" customHeight="1">
      <c r="A275" s="18"/>
      <c r="B275" s="18"/>
      <c r="C275" s="18"/>
      <c r="D275" s="17" t="str">
        <f t="shared" si="1"/>
        <v/>
      </c>
      <c r="E275" s="17" t="str">
        <f>IF(A275&lt;&gt;"",IF(B275&lt;&gt;"",CONCATENATE(MID(Konfiguration!$B$3,1,Konfiguration!$B$4)),""),"")</f>
        <v/>
      </c>
      <c r="F275" s="17" t="str">
        <f>IF(A275&lt;&gt;"",IF(B275&lt;&gt;"",CONCATENATE(MID(Konfiguration!$B$3,1,Konfiguration!$B$4),".",AA275,COUNTIF($AB$2:$AB$9,AA275)+COUNTIF(AA$2:AA275,AA275)),""),"")</f>
        <v/>
      </c>
      <c r="G275" s="17" t="str">
        <f>IF(A275&lt;&gt;"",IF(B275&lt;&gt;"",CONCATENATE(MID(Konfiguration!$B$3,1,Konfiguration!$B$4),".",AA275,COUNTIF($AB$2:$AB$9,AA275)+COUNTIF(AA$2:AA275,AA275),"@",Konfiguration!$B$5),""),"")</f>
        <v/>
      </c>
      <c r="AA275" s="9" t="str">
        <f>IF(Konfiguration!$B$14=static_data!$A$7,IF(C275=static_data!$A$3,CONCATENATE(static_data!$A$19,LOWER(MID(B275,1,Konfiguration!$B$12)),LOWER(MID(A275,1,Konfiguration!$B$13))), IF(C275=static_data!$A$4,CONCATENATE(static_data!$A$20,LOWER(MID(B275,1,Konfiguration!$B$12)),LOWER(MID(A275,1,Konfiguration!$B$13))),CONCATENATE(LOWER(MID(B275,1,Konfiguration!$B$12)),LOWER(MID(A275,1,Konfiguration!$B$13))))),CONCATENATE(LOWER(MID(B275,1,Konfiguration!$B$12)),LOWER(MID(A275,1,Konfiguration!$B$13))))</f>
        <v/>
      </c>
    </row>
    <row r="276" ht="15.75" customHeight="1">
      <c r="A276" s="18"/>
      <c r="B276" s="18"/>
      <c r="C276" s="18"/>
      <c r="D276" s="17" t="str">
        <f t="shared" si="1"/>
        <v/>
      </c>
      <c r="E276" s="17" t="str">
        <f>IF(A276&lt;&gt;"",IF(B276&lt;&gt;"",CONCATENATE(MID(Konfiguration!$B$3,1,Konfiguration!$B$4)),""),"")</f>
        <v/>
      </c>
      <c r="F276" s="17" t="str">
        <f>IF(A276&lt;&gt;"",IF(B276&lt;&gt;"",CONCATENATE(MID(Konfiguration!$B$3,1,Konfiguration!$B$4),".",AA276,COUNTIF($AB$2:$AB$9,AA276)+COUNTIF(AA$2:AA276,AA276)),""),"")</f>
        <v/>
      </c>
      <c r="G276" s="17" t="str">
        <f>IF(A276&lt;&gt;"",IF(B276&lt;&gt;"",CONCATENATE(MID(Konfiguration!$B$3,1,Konfiguration!$B$4),".",AA276,COUNTIF($AB$2:$AB$9,AA276)+COUNTIF(AA$2:AA276,AA276),"@",Konfiguration!$B$5),""),"")</f>
        <v/>
      </c>
      <c r="AA276" s="9" t="str">
        <f>IF(Konfiguration!$B$14=static_data!$A$7,IF(C276=static_data!$A$3,CONCATENATE(static_data!$A$19,LOWER(MID(B276,1,Konfiguration!$B$12)),LOWER(MID(A276,1,Konfiguration!$B$13))), IF(C276=static_data!$A$4,CONCATENATE(static_data!$A$20,LOWER(MID(B276,1,Konfiguration!$B$12)),LOWER(MID(A276,1,Konfiguration!$B$13))),CONCATENATE(LOWER(MID(B276,1,Konfiguration!$B$12)),LOWER(MID(A276,1,Konfiguration!$B$13))))),CONCATENATE(LOWER(MID(B276,1,Konfiguration!$B$12)),LOWER(MID(A276,1,Konfiguration!$B$13))))</f>
        <v/>
      </c>
    </row>
    <row r="277" ht="15.75" customHeight="1">
      <c r="A277" s="18"/>
      <c r="B277" s="18"/>
      <c r="C277" s="18"/>
      <c r="D277" s="17" t="str">
        <f t="shared" si="1"/>
        <v/>
      </c>
      <c r="E277" s="17" t="str">
        <f>IF(A277&lt;&gt;"",IF(B277&lt;&gt;"",CONCATENATE(MID(Konfiguration!$B$3,1,Konfiguration!$B$4)),""),"")</f>
        <v/>
      </c>
      <c r="F277" s="17" t="str">
        <f>IF(A277&lt;&gt;"",IF(B277&lt;&gt;"",CONCATENATE(MID(Konfiguration!$B$3,1,Konfiguration!$B$4),".",AA277,COUNTIF($AB$2:$AB$9,AA277)+COUNTIF(AA$2:AA277,AA277)),""),"")</f>
        <v/>
      </c>
      <c r="G277" s="17" t="str">
        <f>IF(A277&lt;&gt;"",IF(B277&lt;&gt;"",CONCATENATE(MID(Konfiguration!$B$3,1,Konfiguration!$B$4),".",AA277,COUNTIF($AB$2:$AB$9,AA277)+COUNTIF(AA$2:AA277,AA277),"@",Konfiguration!$B$5),""),"")</f>
        <v/>
      </c>
      <c r="AA277" s="9" t="str">
        <f>IF(Konfiguration!$B$14=static_data!$A$7,IF(C277=static_data!$A$3,CONCATENATE(static_data!$A$19,LOWER(MID(B277,1,Konfiguration!$B$12)),LOWER(MID(A277,1,Konfiguration!$B$13))), IF(C277=static_data!$A$4,CONCATENATE(static_data!$A$20,LOWER(MID(B277,1,Konfiguration!$B$12)),LOWER(MID(A277,1,Konfiguration!$B$13))),CONCATENATE(LOWER(MID(B277,1,Konfiguration!$B$12)),LOWER(MID(A277,1,Konfiguration!$B$13))))),CONCATENATE(LOWER(MID(B277,1,Konfiguration!$B$12)),LOWER(MID(A277,1,Konfiguration!$B$13))))</f>
        <v/>
      </c>
    </row>
    <row r="278" ht="15.75" customHeight="1">
      <c r="A278" s="18"/>
      <c r="B278" s="18"/>
      <c r="C278" s="18"/>
      <c r="D278" s="17" t="str">
        <f t="shared" si="1"/>
        <v/>
      </c>
      <c r="E278" s="17" t="str">
        <f>IF(A278&lt;&gt;"",IF(B278&lt;&gt;"",CONCATENATE(MID(Konfiguration!$B$3,1,Konfiguration!$B$4)),""),"")</f>
        <v/>
      </c>
      <c r="F278" s="17" t="str">
        <f>IF(A278&lt;&gt;"",IF(B278&lt;&gt;"",CONCATENATE(MID(Konfiguration!$B$3,1,Konfiguration!$B$4),".",AA278,COUNTIF($AB$2:$AB$9,AA278)+COUNTIF(AA$2:AA278,AA278)),""),"")</f>
        <v/>
      </c>
      <c r="G278" s="17" t="str">
        <f>IF(A278&lt;&gt;"",IF(B278&lt;&gt;"",CONCATENATE(MID(Konfiguration!$B$3,1,Konfiguration!$B$4),".",AA278,COUNTIF($AB$2:$AB$9,AA278)+COUNTIF(AA$2:AA278,AA278),"@",Konfiguration!$B$5),""),"")</f>
        <v/>
      </c>
      <c r="AA278" s="9" t="str">
        <f>IF(Konfiguration!$B$14=static_data!$A$7,IF(C278=static_data!$A$3,CONCATENATE(static_data!$A$19,LOWER(MID(B278,1,Konfiguration!$B$12)),LOWER(MID(A278,1,Konfiguration!$B$13))), IF(C278=static_data!$A$4,CONCATENATE(static_data!$A$20,LOWER(MID(B278,1,Konfiguration!$B$12)),LOWER(MID(A278,1,Konfiguration!$B$13))),CONCATENATE(LOWER(MID(B278,1,Konfiguration!$B$12)),LOWER(MID(A278,1,Konfiguration!$B$13))))),CONCATENATE(LOWER(MID(B278,1,Konfiguration!$B$12)),LOWER(MID(A278,1,Konfiguration!$B$13))))</f>
        <v/>
      </c>
    </row>
    <row r="279" ht="15.75" customHeight="1">
      <c r="A279" s="18"/>
      <c r="B279" s="18"/>
      <c r="C279" s="18"/>
      <c r="D279" s="17" t="str">
        <f t="shared" si="1"/>
        <v/>
      </c>
      <c r="E279" s="17" t="str">
        <f>IF(A279&lt;&gt;"",IF(B279&lt;&gt;"",CONCATENATE(MID(Konfiguration!$B$3,1,Konfiguration!$B$4)),""),"")</f>
        <v/>
      </c>
      <c r="F279" s="17" t="str">
        <f>IF(A279&lt;&gt;"",IF(B279&lt;&gt;"",CONCATENATE(MID(Konfiguration!$B$3,1,Konfiguration!$B$4),".",AA279,COUNTIF($AB$2:$AB$9,AA279)+COUNTIF(AA$2:AA279,AA279)),""),"")</f>
        <v/>
      </c>
      <c r="G279" s="17" t="str">
        <f>IF(A279&lt;&gt;"",IF(B279&lt;&gt;"",CONCATENATE(MID(Konfiguration!$B$3,1,Konfiguration!$B$4),".",AA279,COUNTIF($AB$2:$AB$9,AA279)+COUNTIF(AA$2:AA279,AA279),"@",Konfiguration!$B$5),""),"")</f>
        <v/>
      </c>
      <c r="AA279" s="9" t="str">
        <f>IF(Konfiguration!$B$14=static_data!$A$7,IF(C279=static_data!$A$3,CONCATENATE(static_data!$A$19,LOWER(MID(B279,1,Konfiguration!$B$12)),LOWER(MID(A279,1,Konfiguration!$B$13))), IF(C279=static_data!$A$4,CONCATENATE(static_data!$A$20,LOWER(MID(B279,1,Konfiguration!$B$12)),LOWER(MID(A279,1,Konfiguration!$B$13))),CONCATENATE(LOWER(MID(B279,1,Konfiguration!$B$12)),LOWER(MID(A279,1,Konfiguration!$B$13))))),CONCATENATE(LOWER(MID(B279,1,Konfiguration!$B$12)),LOWER(MID(A279,1,Konfiguration!$B$13))))</f>
        <v/>
      </c>
    </row>
    <row r="280" ht="15.75" customHeight="1">
      <c r="A280" s="18"/>
      <c r="B280" s="18"/>
      <c r="C280" s="18"/>
      <c r="D280" s="17" t="str">
        <f t="shared" si="1"/>
        <v/>
      </c>
      <c r="E280" s="17" t="str">
        <f>IF(A280&lt;&gt;"",IF(B280&lt;&gt;"",CONCATENATE(MID(Konfiguration!$B$3,1,Konfiguration!$B$4)),""),"")</f>
        <v/>
      </c>
      <c r="F280" s="17" t="str">
        <f>IF(A280&lt;&gt;"",IF(B280&lt;&gt;"",CONCATENATE(MID(Konfiguration!$B$3,1,Konfiguration!$B$4),".",AA280,COUNTIF($AB$2:$AB$9,AA280)+COUNTIF(AA$2:AA280,AA280)),""),"")</f>
        <v/>
      </c>
      <c r="G280" s="17" t="str">
        <f>IF(A280&lt;&gt;"",IF(B280&lt;&gt;"",CONCATENATE(MID(Konfiguration!$B$3,1,Konfiguration!$B$4),".",AA280,COUNTIF($AB$2:$AB$9,AA280)+COUNTIF(AA$2:AA280,AA280),"@",Konfiguration!$B$5),""),"")</f>
        <v/>
      </c>
      <c r="AA280" s="9" t="str">
        <f>IF(Konfiguration!$B$14=static_data!$A$7,IF(C280=static_data!$A$3,CONCATENATE(static_data!$A$19,LOWER(MID(B280,1,Konfiguration!$B$12)),LOWER(MID(A280,1,Konfiguration!$B$13))), IF(C280=static_data!$A$4,CONCATENATE(static_data!$A$20,LOWER(MID(B280,1,Konfiguration!$B$12)),LOWER(MID(A280,1,Konfiguration!$B$13))),CONCATENATE(LOWER(MID(B280,1,Konfiguration!$B$12)),LOWER(MID(A280,1,Konfiguration!$B$13))))),CONCATENATE(LOWER(MID(B280,1,Konfiguration!$B$12)),LOWER(MID(A280,1,Konfiguration!$B$13))))</f>
        <v/>
      </c>
    </row>
    <row r="281" ht="15.75" customHeight="1">
      <c r="A281" s="18"/>
      <c r="B281" s="18"/>
      <c r="C281" s="18"/>
      <c r="D281" s="17" t="str">
        <f t="shared" si="1"/>
        <v/>
      </c>
      <c r="E281" s="17" t="str">
        <f>IF(A281&lt;&gt;"",IF(B281&lt;&gt;"",CONCATENATE(MID(Konfiguration!$B$3,1,Konfiguration!$B$4)),""),"")</f>
        <v/>
      </c>
      <c r="F281" s="17" t="str">
        <f>IF(A281&lt;&gt;"",IF(B281&lt;&gt;"",CONCATENATE(MID(Konfiguration!$B$3,1,Konfiguration!$B$4),".",AA281,COUNTIF($AB$2:$AB$9,AA281)+COUNTIF(AA$2:AA281,AA281)),""),"")</f>
        <v/>
      </c>
      <c r="G281" s="17" t="str">
        <f>IF(A281&lt;&gt;"",IF(B281&lt;&gt;"",CONCATENATE(MID(Konfiguration!$B$3,1,Konfiguration!$B$4),".",AA281,COUNTIF($AB$2:$AB$9,AA281)+COUNTIF(AA$2:AA281,AA281),"@",Konfiguration!$B$5),""),"")</f>
        <v/>
      </c>
      <c r="AA281" s="9" t="str">
        <f>IF(Konfiguration!$B$14=static_data!$A$7,IF(C281=static_data!$A$3,CONCATENATE(static_data!$A$19,LOWER(MID(B281,1,Konfiguration!$B$12)),LOWER(MID(A281,1,Konfiguration!$B$13))), IF(C281=static_data!$A$4,CONCATENATE(static_data!$A$20,LOWER(MID(B281,1,Konfiguration!$B$12)),LOWER(MID(A281,1,Konfiguration!$B$13))),CONCATENATE(LOWER(MID(B281,1,Konfiguration!$B$12)),LOWER(MID(A281,1,Konfiguration!$B$13))))),CONCATENATE(LOWER(MID(B281,1,Konfiguration!$B$12)),LOWER(MID(A281,1,Konfiguration!$B$13))))</f>
        <v/>
      </c>
    </row>
    <row r="282" ht="15.75" customHeight="1">
      <c r="A282" s="18"/>
      <c r="B282" s="18"/>
      <c r="C282" s="18"/>
      <c r="D282" s="17" t="str">
        <f t="shared" si="1"/>
        <v/>
      </c>
      <c r="E282" s="17" t="str">
        <f>IF(A282&lt;&gt;"",IF(B282&lt;&gt;"",CONCATENATE(MID(Konfiguration!$B$3,1,Konfiguration!$B$4)),""),"")</f>
        <v/>
      </c>
      <c r="F282" s="17" t="str">
        <f>IF(A282&lt;&gt;"",IF(B282&lt;&gt;"",CONCATENATE(MID(Konfiguration!$B$3,1,Konfiguration!$B$4),".",AA282,COUNTIF($AB$2:$AB$9,AA282)+COUNTIF(AA$2:AA282,AA282)),""),"")</f>
        <v/>
      </c>
      <c r="G282" s="17" t="str">
        <f>IF(A282&lt;&gt;"",IF(B282&lt;&gt;"",CONCATENATE(MID(Konfiguration!$B$3,1,Konfiguration!$B$4),".",AA282,COUNTIF($AB$2:$AB$9,AA282)+COUNTIF(AA$2:AA282,AA282),"@",Konfiguration!$B$5),""),"")</f>
        <v/>
      </c>
      <c r="AA282" s="9" t="str">
        <f>IF(Konfiguration!$B$14=static_data!$A$7,IF(C282=static_data!$A$3,CONCATENATE(static_data!$A$19,LOWER(MID(B282,1,Konfiguration!$B$12)),LOWER(MID(A282,1,Konfiguration!$B$13))), IF(C282=static_data!$A$4,CONCATENATE(static_data!$A$20,LOWER(MID(B282,1,Konfiguration!$B$12)),LOWER(MID(A282,1,Konfiguration!$B$13))),CONCATENATE(LOWER(MID(B282,1,Konfiguration!$B$12)),LOWER(MID(A282,1,Konfiguration!$B$13))))),CONCATENATE(LOWER(MID(B282,1,Konfiguration!$B$12)),LOWER(MID(A282,1,Konfiguration!$B$13))))</f>
        <v/>
      </c>
    </row>
    <row r="283" ht="15.75" customHeight="1">
      <c r="A283" s="18"/>
      <c r="B283" s="18"/>
      <c r="C283" s="18"/>
      <c r="D283" s="17" t="str">
        <f t="shared" si="1"/>
        <v/>
      </c>
      <c r="E283" s="17" t="str">
        <f>IF(A283&lt;&gt;"",IF(B283&lt;&gt;"",CONCATENATE(MID(Konfiguration!$B$3,1,Konfiguration!$B$4)),""),"")</f>
        <v/>
      </c>
      <c r="F283" s="17" t="str">
        <f>IF(A283&lt;&gt;"",IF(B283&lt;&gt;"",CONCATENATE(MID(Konfiguration!$B$3,1,Konfiguration!$B$4),".",AA283,COUNTIF($AB$2:$AB$9,AA283)+COUNTIF(AA$2:AA283,AA283)),""),"")</f>
        <v/>
      </c>
      <c r="G283" s="17" t="str">
        <f>IF(A283&lt;&gt;"",IF(B283&lt;&gt;"",CONCATENATE(MID(Konfiguration!$B$3,1,Konfiguration!$B$4),".",AA283,COUNTIF($AB$2:$AB$9,AA283)+COUNTIF(AA$2:AA283,AA283),"@",Konfiguration!$B$5),""),"")</f>
        <v/>
      </c>
      <c r="AA283" s="9" t="str">
        <f>IF(Konfiguration!$B$14=static_data!$A$7,IF(C283=static_data!$A$3,CONCATENATE(static_data!$A$19,LOWER(MID(B283,1,Konfiguration!$B$12)),LOWER(MID(A283,1,Konfiguration!$B$13))), IF(C283=static_data!$A$4,CONCATENATE(static_data!$A$20,LOWER(MID(B283,1,Konfiguration!$B$12)),LOWER(MID(A283,1,Konfiguration!$B$13))),CONCATENATE(LOWER(MID(B283,1,Konfiguration!$B$12)),LOWER(MID(A283,1,Konfiguration!$B$13))))),CONCATENATE(LOWER(MID(B283,1,Konfiguration!$B$12)),LOWER(MID(A283,1,Konfiguration!$B$13))))</f>
        <v/>
      </c>
    </row>
    <row r="284" ht="15.75" customHeight="1">
      <c r="A284" s="18"/>
      <c r="B284" s="18"/>
      <c r="C284" s="18"/>
      <c r="D284" s="17" t="str">
        <f t="shared" si="1"/>
        <v/>
      </c>
      <c r="E284" s="17" t="str">
        <f>IF(A284&lt;&gt;"",IF(B284&lt;&gt;"",CONCATENATE(MID(Konfiguration!$B$3,1,Konfiguration!$B$4)),""),"")</f>
        <v/>
      </c>
      <c r="F284" s="17" t="str">
        <f>IF(A284&lt;&gt;"",IF(B284&lt;&gt;"",CONCATENATE(MID(Konfiguration!$B$3,1,Konfiguration!$B$4),".",AA284,COUNTIF($AB$2:$AB$9,AA284)+COUNTIF(AA$2:AA284,AA284)),""),"")</f>
        <v/>
      </c>
      <c r="G284" s="17" t="str">
        <f>IF(A284&lt;&gt;"",IF(B284&lt;&gt;"",CONCATENATE(MID(Konfiguration!$B$3,1,Konfiguration!$B$4),".",AA284,COUNTIF($AB$2:$AB$9,AA284)+COUNTIF(AA$2:AA284,AA284),"@",Konfiguration!$B$5),""),"")</f>
        <v/>
      </c>
      <c r="AA284" s="9" t="str">
        <f>IF(Konfiguration!$B$14=static_data!$A$7,IF(C284=static_data!$A$3,CONCATENATE(static_data!$A$19,LOWER(MID(B284,1,Konfiguration!$B$12)),LOWER(MID(A284,1,Konfiguration!$B$13))), IF(C284=static_data!$A$4,CONCATENATE(static_data!$A$20,LOWER(MID(B284,1,Konfiguration!$B$12)),LOWER(MID(A284,1,Konfiguration!$B$13))),CONCATENATE(LOWER(MID(B284,1,Konfiguration!$B$12)),LOWER(MID(A284,1,Konfiguration!$B$13))))),CONCATENATE(LOWER(MID(B284,1,Konfiguration!$B$12)),LOWER(MID(A284,1,Konfiguration!$B$13))))</f>
        <v/>
      </c>
    </row>
    <row r="285" ht="15.75" customHeight="1">
      <c r="A285" s="18"/>
      <c r="B285" s="18"/>
      <c r="C285" s="18"/>
      <c r="D285" s="17" t="str">
        <f t="shared" si="1"/>
        <v/>
      </c>
      <c r="E285" s="17" t="str">
        <f>IF(A285&lt;&gt;"",IF(B285&lt;&gt;"",CONCATENATE(MID(Konfiguration!$B$3,1,Konfiguration!$B$4)),""),"")</f>
        <v/>
      </c>
      <c r="F285" s="17" t="str">
        <f>IF(A285&lt;&gt;"",IF(B285&lt;&gt;"",CONCATENATE(MID(Konfiguration!$B$3,1,Konfiguration!$B$4),".",AA285,COUNTIF($AB$2:$AB$9,AA285)+COUNTIF(AA$2:AA285,AA285)),""),"")</f>
        <v/>
      </c>
      <c r="G285" s="17" t="str">
        <f>IF(A285&lt;&gt;"",IF(B285&lt;&gt;"",CONCATENATE(MID(Konfiguration!$B$3,1,Konfiguration!$B$4),".",AA285,COUNTIF($AB$2:$AB$9,AA285)+COUNTIF(AA$2:AA285,AA285),"@",Konfiguration!$B$5),""),"")</f>
        <v/>
      </c>
      <c r="AA285" s="9" t="str">
        <f>IF(Konfiguration!$B$14=static_data!$A$7,IF(C285=static_data!$A$3,CONCATENATE(static_data!$A$19,LOWER(MID(B285,1,Konfiguration!$B$12)),LOWER(MID(A285,1,Konfiguration!$B$13))), IF(C285=static_data!$A$4,CONCATENATE(static_data!$A$20,LOWER(MID(B285,1,Konfiguration!$B$12)),LOWER(MID(A285,1,Konfiguration!$B$13))),CONCATENATE(LOWER(MID(B285,1,Konfiguration!$B$12)),LOWER(MID(A285,1,Konfiguration!$B$13))))),CONCATENATE(LOWER(MID(B285,1,Konfiguration!$B$12)),LOWER(MID(A285,1,Konfiguration!$B$13))))</f>
        <v/>
      </c>
    </row>
    <row r="286" ht="15.75" customHeight="1">
      <c r="A286" s="18"/>
      <c r="B286" s="18"/>
      <c r="C286" s="18"/>
      <c r="D286" s="17" t="str">
        <f t="shared" si="1"/>
        <v/>
      </c>
      <c r="E286" s="17" t="str">
        <f>IF(A286&lt;&gt;"",IF(B286&lt;&gt;"",CONCATENATE(MID(Konfiguration!$B$3,1,Konfiguration!$B$4)),""),"")</f>
        <v/>
      </c>
      <c r="F286" s="17" t="str">
        <f>IF(A286&lt;&gt;"",IF(B286&lt;&gt;"",CONCATENATE(MID(Konfiguration!$B$3,1,Konfiguration!$B$4),".",AA286,COUNTIF($AB$2:$AB$9,AA286)+COUNTIF(AA$2:AA286,AA286)),""),"")</f>
        <v/>
      </c>
      <c r="G286" s="17" t="str">
        <f>IF(A286&lt;&gt;"",IF(B286&lt;&gt;"",CONCATENATE(MID(Konfiguration!$B$3,1,Konfiguration!$B$4),".",AA286,COUNTIF($AB$2:$AB$9,AA286)+COUNTIF(AA$2:AA286,AA286),"@",Konfiguration!$B$5),""),"")</f>
        <v/>
      </c>
      <c r="AA286" s="9" t="str">
        <f>IF(Konfiguration!$B$14=static_data!$A$7,IF(C286=static_data!$A$3,CONCATENATE(static_data!$A$19,LOWER(MID(B286,1,Konfiguration!$B$12)),LOWER(MID(A286,1,Konfiguration!$B$13))), IF(C286=static_data!$A$4,CONCATENATE(static_data!$A$20,LOWER(MID(B286,1,Konfiguration!$B$12)),LOWER(MID(A286,1,Konfiguration!$B$13))),CONCATENATE(LOWER(MID(B286,1,Konfiguration!$B$12)),LOWER(MID(A286,1,Konfiguration!$B$13))))),CONCATENATE(LOWER(MID(B286,1,Konfiguration!$B$12)),LOWER(MID(A286,1,Konfiguration!$B$13))))</f>
        <v/>
      </c>
    </row>
    <row r="287" ht="15.75" customHeight="1">
      <c r="A287" s="18"/>
      <c r="B287" s="18"/>
      <c r="C287" s="18"/>
      <c r="D287" s="17" t="str">
        <f t="shared" si="1"/>
        <v/>
      </c>
      <c r="E287" s="17" t="str">
        <f>IF(A287&lt;&gt;"",IF(B287&lt;&gt;"",CONCATENATE(MID(Konfiguration!$B$3,1,Konfiguration!$B$4)),""),"")</f>
        <v/>
      </c>
      <c r="F287" s="17" t="str">
        <f>IF(A287&lt;&gt;"",IF(B287&lt;&gt;"",CONCATENATE(MID(Konfiguration!$B$3,1,Konfiguration!$B$4),".",AA287,COUNTIF($AB$2:$AB$9,AA287)+COUNTIF(AA$2:AA287,AA287)),""),"")</f>
        <v/>
      </c>
      <c r="G287" s="17" t="str">
        <f>IF(A287&lt;&gt;"",IF(B287&lt;&gt;"",CONCATENATE(MID(Konfiguration!$B$3,1,Konfiguration!$B$4),".",AA287,COUNTIF($AB$2:$AB$9,AA287)+COUNTIF(AA$2:AA287,AA287),"@",Konfiguration!$B$5),""),"")</f>
        <v/>
      </c>
      <c r="AA287" s="9" t="str">
        <f>IF(Konfiguration!$B$14=static_data!$A$7,IF(C287=static_data!$A$3,CONCATENATE(static_data!$A$19,LOWER(MID(B287,1,Konfiguration!$B$12)),LOWER(MID(A287,1,Konfiguration!$B$13))), IF(C287=static_data!$A$4,CONCATENATE(static_data!$A$20,LOWER(MID(B287,1,Konfiguration!$B$12)),LOWER(MID(A287,1,Konfiguration!$B$13))),CONCATENATE(LOWER(MID(B287,1,Konfiguration!$B$12)),LOWER(MID(A287,1,Konfiguration!$B$13))))),CONCATENATE(LOWER(MID(B287,1,Konfiguration!$B$12)),LOWER(MID(A287,1,Konfiguration!$B$13))))</f>
        <v/>
      </c>
    </row>
    <row r="288" ht="15.75" customHeight="1">
      <c r="A288" s="18"/>
      <c r="B288" s="18"/>
      <c r="C288" s="18"/>
      <c r="D288" s="17" t="str">
        <f t="shared" si="1"/>
        <v/>
      </c>
      <c r="E288" s="17" t="str">
        <f>IF(A288&lt;&gt;"",IF(B288&lt;&gt;"",CONCATENATE(MID(Konfiguration!$B$3,1,Konfiguration!$B$4)),""),"")</f>
        <v/>
      </c>
      <c r="F288" s="17" t="str">
        <f>IF(A288&lt;&gt;"",IF(B288&lt;&gt;"",CONCATENATE(MID(Konfiguration!$B$3,1,Konfiguration!$B$4),".",AA288,COUNTIF($AB$2:$AB$9,AA288)+COUNTIF(AA$2:AA288,AA288)),""),"")</f>
        <v/>
      </c>
      <c r="G288" s="17" t="str">
        <f>IF(A288&lt;&gt;"",IF(B288&lt;&gt;"",CONCATENATE(MID(Konfiguration!$B$3,1,Konfiguration!$B$4),".",AA288,COUNTIF($AB$2:$AB$9,AA288)+COUNTIF(AA$2:AA288,AA288),"@",Konfiguration!$B$5),""),"")</f>
        <v/>
      </c>
      <c r="AA288" s="9" t="str">
        <f>IF(Konfiguration!$B$14=static_data!$A$7,IF(C288=static_data!$A$3,CONCATENATE(static_data!$A$19,LOWER(MID(B288,1,Konfiguration!$B$12)),LOWER(MID(A288,1,Konfiguration!$B$13))), IF(C288=static_data!$A$4,CONCATENATE(static_data!$A$20,LOWER(MID(B288,1,Konfiguration!$B$12)),LOWER(MID(A288,1,Konfiguration!$B$13))),CONCATENATE(LOWER(MID(B288,1,Konfiguration!$B$12)),LOWER(MID(A288,1,Konfiguration!$B$13))))),CONCATENATE(LOWER(MID(B288,1,Konfiguration!$B$12)),LOWER(MID(A288,1,Konfiguration!$B$13))))</f>
        <v/>
      </c>
    </row>
    <row r="289" ht="15.75" customHeight="1">
      <c r="A289" s="18"/>
      <c r="B289" s="18"/>
      <c r="C289" s="18"/>
      <c r="D289" s="17" t="str">
        <f t="shared" si="1"/>
        <v/>
      </c>
      <c r="E289" s="17" t="str">
        <f>IF(A289&lt;&gt;"",IF(B289&lt;&gt;"",CONCATENATE(MID(Konfiguration!$B$3,1,Konfiguration!$B$4)),""),"")</f>
        <v/>
      </c>
      <c r="F289" s="17" t="str">
        <f>IF(A289&lt;&gt;"",IF(B289&lt;&gt;"",CONCATENATE(MID(Konfiguration!$B$3,1,Konfiguration!$B$4),".",AA289,COUNTIF($AB$2:$AB$9,AA289)+COUNTIF(AA$2:AA289,AA289)),""),"")</f>
        <v/>
      </c>
      <c r="G289" s="17" t="str">
        <f>IF(A289&lt;&gt;"",IF(B289&lt;&gt;"",CONCATENATE(MID(Konfiguration!$B$3,1,Konfiguration!$B$4),".",AA289,COUNTIF($AB$2:$AB$9,AA289)+COUNTIF(AA$2:AA289,AA289),"@",Konfiguration!$B$5),""),"")</f>
        <v/>
      </c>
      <c r="AA289" s="9" t="str">
        <f>IF(Konfiguration!$B$14=static_data!$A$7,IF(C289=static_data!$A$3,CONCATENATE(static_data!$A$19,LOWER(MID(B289,1,Konfiguration!$B$12)),LOWER(MID(A289,1,Konfiguration!$B$13))), IF(C289=static_data!$A$4,CONCATENATE(static_data!$A$20,LOWER(MID(B289,1,Konfiguration!$B$12)),LOWER(MID(A289,1,Konfiguration!$B$13))),CONCATENATE(LOWER(MID(B289,1,Konfiguration!$B$12)),LOWER(MID(A289,1,Konfiguration!$B$13))))),CONCATENATE(LOWER(MID(B289,1,Konfiguration!$B$12)),LOWER(MID(A289,1,Konfiguration!$B$13))))</f>
        <v/>
      </c>
    </row>
    <row r="290" ht="15.75" customHeight="1">
      <c r="A290" s="18"/>
      <c r="B290" s="18"/>
      <c r="C290" s="18"/>
      <c r="D290" s="17" t="str">
        <f t="shared" si="1"/>
        <v/>
      </c>
      <c r="E290" s="17" t="str">
        <f>IF(A290&lt;&gt;"",IF(B290&lt;&gt;"",CONCATENATE(MID(Konfiguration!$B$3,1,Konfiguration!$B$4)),""),"")</f>
        <v/>
      </c>
      <c r="F290" s="17" t="str">
        <f>IF(A290&lt;&gt;"",IF(B290&lt;&gt;"",CONCATENATE(MID(Konfiguration!$B$3,1,Konfiguration!$B$4),".",AA290,COUNTIF($AB$2:$AB$9,AA290)+COUNTIF(AA$2:AA290,AA290)),""),"")</f>
        <v/>
      </c>
      <c r="G290" s="17" t="str">
        <f>IF(A290&lt;&gt;"",IF(B290&lt;&gt;"",CONCATENATE(MID(Konfiguration!$B$3,1,Konfiguration!$B$4),".",AA290,COUNTIF($AB$2:$AB$9,AA290)+COUNTIF(AA$2:AA290,AA290),"@",Konfiguration!$B$5),""),"")</f>
        <v/>
      </c>
      <c r="AA290" s="9" t="str">
        <f>IF(Konfiguration!$B$14=static_data!$A$7,IF(C290=static_data!$A$3,CONCATENATE(static_data!$A$19,LOWER(MID(B290,1,Konfiguration!$B$12)),LOWER(MID(A290,1,Konfiguration!$B$13))), IF(C290=static_data!$A$4,CONCATENATE(static_data!$A$20,LOWER(MID(B290,1,Konfiguration!$B$12)),LOWER(MID(A290,1,Konfiguration!$B$13))),CONCATENATE(LOWER(MID(B290,1,Konfiguration!$B$12)),LOWER(MID(A290,1,Konfiguration!$B$13))))),CONCATENATE(LOWER(MID(B290,1,Konfiguration!$B$12)),LOWER(MID(A290,1,Konfiguration!$B$13))))</f>
        <v/>
      </c>
    </row>
    <row r="291" ht="15.75" customHeight="1">
      <c r="A291" s="18"/>
      <c r="B291" s="18"/>
      <c r="C291" s="18"/>
      <c r="D291" s="17" t="str">
        <f t="shared" si="1"/>
        <v/>
      </c>
      <c r="E291" s="17" t="str">
        <f>IF(A291&lt;&gt;"",IF(B291&lt;&gt;"",CONCATENATE(MID(Konfiguration!$B$3,1,Konfiguration!$B$4)),""),"")</f>
        <v/>
      </c>
      <c r="F291" s="17" t="str">
        <f>IF(A291&lt;&gt;"",IF(B291&lt;&gt;"",CONCATENATE(MID(Konfiguration!$B$3,1,Konfiguration!$B$4),".",AA291,COUNTIF($AB$2:$AB$9,AA291)+COUNTIF(AA$2:AA291,AA291)),""),"")</f>
        <v/>
      </c>
      <c r="G291" s="17" t="str">
        <f>IF(A291&lt;&gt;"",IF(B291&lt;&gt;"",CONCATENATE(MID(Konfiguration!$B$3,1,Konfiguration!$B$4),".",AA291,COUNTIF($AB$2:$AB$9,AA291)+COUNTIF(AA$2:AA291,AA291),"@",Konfiguration!$B$5),""),"")</f>
        <v/>
      </c>
      <c r="AA291" s="9" t="str">
        <f>IF(Konfiguration!$B$14=static_data!$A$7,IF(C291=static_data!$A$3,CONCATENATE(static_data!$A$19,LOWER(MID(B291,1,Konfiguration!$B$12)),LOWER(MID(A291,1,Konfiguration!$B$13))), IF(C291=static_data!$A$4,CONCATENATE(static_data!$A$20,LOWER(MID(B291,1,Konfiguration!$B$12)),LOWER(MID(A291,1,Konfiguration!$B$13))),CONCATENATE(LOWER(MID(B291,1,Konfiguration!$B$12)),LOWER(MID(A291,1,Konfiguration!$B$13))))),CONCATENATE(LOWER(MID(B291,1,Konfiguration!$B$12)),LOWER(MID(A291,1,Konfiguration!$B$13))))</f>
        <v/>
      </c>
    </row>
    <row r="292" ht="15.75" customHeight="1">
      <c r="A292" s="18"/>
      <c r="B292" s="18"/>
      <c r="C292" s="18"/>
      <c r="D292" s="17" t="str">
        <f t="shared" si="1"/>
        <v/>
      </c>
      <c r="E292" s="17" t="str">
        <f>IF(A292&lt;&gt;"",IF(B292&lt;&gt;"",CONCATENATE(MID(Konfiguration!$B$3,1,Konfiguration!$B$4)),""),"")</f>
        <v/>
      </c>
      <c r="F292" s="17" t="str">
        <f>IF(A292&lt;&gt;"",IF(B292&lt;&gt;"",CONCATENATE(MID(Konfiguration!$B$3,1,Konfiguration!$B$4),".",AA292,COUNTIF($AB$2:$AB$9,AA292)+COUNTIF(AA$2:AA292,AA292)),""),"")</f>
        <v/>
      </c>
      <c r="G292" s="17" t="str">
        <f>IF(A292&lt;&gt;"",IF(B292&lt;&gt;"",CONCATENATE(MID(Konfiguration!$B$3,1,Konfiguration!$B$4),".",AA292,COUNTIF($AB$2:$AB$9,AA292)+COUNTIF(AA$2:AA292,AA292),"@",Konfiguration!$B$5),""),"")</f>
        <v/>
      </c>
      <c r="AA292" s="9" t="str">
        <f>IF(Konfiguration!$B$14=static_data!$A$7,IF(C292=static_data!$A$3,CONCATENATE(static_data!$A$19,LOWER(MID(B292,1,Konfiguration!$B$12)),LOWER(MID(A292,1,Konfiguration!$B$13))), IF(C292=static_data!$A$4,CONCATENATE(static_data!$A$20,LOWER(MID(B292,1,Konfiguration!$B$12)),LOWER(MID(A292,1,Konfiguration!$B$13))),CONCATENATE(LOWER(MID(B292,1,Konfiguration!$B$12)),LOWER(MID(A292,1,Konfiguration!$B$13))))),CONCATENATE(LOWER(MID(B292,1,Konfiguration!$B$12)),LOWER(MID(A292,1,Konfiguration!$B$13))))</f>
        <v/>
      </c>
    </row>
    <row r="293" ht="15.75" customHeight="1">
      <c r="A293" s="18"/>
      <c r="B293" s="18"/>
      <c r="C293" s="18"/>
      <c r="D293" s="17" t="str">
        <f t="shared" si="1"/>
        <v/>
      </c>
      <c r="E293" s="17" t="str">
        <f>IF(A293&lt;&gt;"",IF(B293&lt;&gt;"",CONCATENATE(MID(Konfiguration!$B$3,1,Konfiguration!$B$4)),""),"")</f>
        <v/>
      </c>
      <c r="F293" s="17" t="str">
        <f>IF(A293&lt;&gt;"",IF(B293&lt;&gt;"",CONCATENATE(MID(Konfiguration!$B$3,1,Konfiguration!$B$4),".",AA293,COUNTIF($AB$2:$AB$9,AA293)+COUNTIF(AA$2:AA293,AA293)),""),"")</f>
        <v/>
      </c>
      <c r="G293" s="17" t="str">
        <f>IF(A293&lt;&gt;"",IF(B293&lt;&gt;"",CONCATENATE(MID(Konfiguration!$B$3,1,Konfiguration!$B$4),".",AA293,COUNTIF($AB$2:$AB$9,AA293)+COUNTIF(AA$2:AA293,AA293),"@",Konfiguration!$B$5),""),"")</f>
        <v/>
      </c>
      <c r="AA293" s="9" t="str">
        <f>IF(Konfiguration!$B$14=static_data!$A$7,IF(C293=static_data!$A$3,CONCATENATE(static_data!$A$19,LOWER(MID(B293,1,Konfiguration!$B$12)),LOWER(MID(A293,1,Konfiguration!$B$13))), IF(C293=static_data!$A$4,CONCATENATE(static_data!$A$20,LOWER(MID(B293,1,Konfiguration!$B$12)),LOWER(MID(A293,1,Konfiguration!$B$13))),CONCATENATE(LOWER(MID(B293,1,Konfiguration!$B$12)),LOWER(MID(A293,1,Konfiguration!$B$13))))),CONCATENATE(LOWER(MID(B293,1,Konfiguration!$B$12)),LOWER(MID(A293,1,Konfiguration!$B$13))))</f>
        <v/>
      </c>
    </row>
    <row r="294" ht="15.75" customHeight="1">
      <c r="A294" s="18"/>
      <c r="B294" s="18"/>
      <c r="C294" s="18"/>
      <c r="D294" s="17" t="str">
        <f t="shared" si="1"/>
        <v/>
      </c>
      <c r="E294" s="17" t="str">
        <f>IF(A294&lt;&gt;"",IF(B294&lt;&gt;"",CONCATENATE(MID(Konfiguration!$B$3,1,Konfiguration!$B$4)),""),"")</f>
        <v/>
      </c>
      <c r="F294" s="17" t="str">
        <f>IF(A294&lt;&gt;"",IF(B294&lt;&gt;"",CONCATENATE(MID(Konfiguration!$B$3,1,Konfiguration!$B$4),".",AA294,COUNTIF($AB$2:$AB$9,AA294)+COUNTIF(AA$2:AA294,AA294)),""),"")</f>
        <v/>
      </c>
      <c r="G294" s="17" t="str">
        <f>IF(A294&lt;&gt;"",IF(B294&lt;&gt;"",CONCATENATE(MID(Konfiguration!$B$3,1,Konfiguration!$B$4),".",AA294,COUNTIF($AB$2:$AB$9,AA294)+COUNTIF(AA$2:AA294,AA294),"@",Konfiguration!$B$5),""),"")</f>
        <v/>
      </c>
      <c r="AA294" s="9" t="str">
        <f>IF(Konfiguration!$B$14=static_data!$A$7,IF(C294=static_data!$A$3,CONCATENATE(static_data!$A$19,LOWER(MID(B294,1,Konfiguration!$B$12)),LOWER(MID(A294,1,Konfiguration!$B$13))), IF(C294=static_data!$A$4,CONCATENATE(static_data!$A$20,LOWER(MID(B294,1,Konfiguration!$B$12)),LOWER(MID(A294,1,Konfiguration!$B$13))),CONCATENATE(LOWER(MID(B294,1,Konfiguration!$B$12)),LOWER(MID(A294,1,Konfiguration!$B$13))))),CONCATENATE(LOWER(MID(B294,1,Konfiguration!$B$12)),LOWER(MID(A294,1,Konfiguration!$B$13))))</f>
        <v/>
      </c>
    </row>
    <row r="295" ht="15.75" customHeight="1">
      <c r="A295" s="18"/>
      <c r="B295" s="18"/>
      <c r="C295" s="18"/>
      <c r="D295" s="17" t="str">
        <f t="shared" si="1"/>
        <v/>
      </c>
      <c r="E295" s="17" t="str">
        <f>IF(A295&lt;&gt;"",IF(B295&lt;&gt;"",CONCATENATE(MID(Konfiguration!$B$3,1,Konfiguration!$B$4)),""),"")</f>
        <v/>
      </c>
      <c r="F295" s="17" t="str">
        <f>IF(A295&lt;&gt;"",IF(B295&lt;&gt;"",CONCATENATE(MID(Konfiguration!$B$3,1,Konfiguration!$B$4),".",AA295,COUNTIF($AB$2:$AB$9,AA295)+COUNTIF(AA$2:AA295,AA295)),""),"")</f>
        <v/>
      </c>
      <c r="G295" s="17" t="str">
        <f>IF(A295&lt;&gt;"",IF(B295&lt;&gt;"",CONCATENATE(MID(Konfiguration!$B$3,1,Konfiguration!$B$4),".",AA295,COUNTIF($AB$2:$AB$9,AA295)+COUNTIF(AA$2:AA295,AA295),"@",Konfiguration!$B$5),""),"")</f>
        <v/>
      </c>
      <c r="AA295" s="9" t="str">
        <f>IF(Konfiguration!$B$14=static_data!$A$7,IF(C295=static_data!$A$3,CONCATENATE(static_data!$A$19,LOWER(MID(B295,1,Konfiguration!$B$12)),LOWER(MID(A295,1,Konfiguration!$B$13))), IF(C295=static_data!$A$4,CONCATENATE(static_data!$A$20,LOWER(MID(B295,1,Konfiguration!$B$12)),LOWER(MID(A295,1,Konfiguration!$B$13))),CONCATENATE(LOWER(MID(B295,1,Konfiguration!$B$12)),LOWER(MID(A295,1,Konfiguration!$B$13))))),CONCATENATE(LOWER(MID(B295,1,Konfiguration!$B$12)),LOWER(MID(A295,1,Konfiguration!$B$13))))</f>
        <v/>
      </c>
    </row>
    <row r="296" ht="15.75" customHeight="1">
      <c r="A296" s="18"/>
      <c r="B296" s="18"/>
      <c r="C296" s="18"/>
      <c r="D296" s="17" t="str">
        <f t="shared" si="1"/>
        <v/>
      </c>
      <c r="E296" s="17" t="str">
        <f>IF(A296&lt;&gt;"",IF(B296&lt;&gt;"",CONCATENATE(MID(Konfiguration!$B$3,1,Konfiguration!$B$4)),""),"")</f>
        <v/>
      </c>
      <c r="F296" s="17" t="str">
        <f>IF(A296&lt;&gt;"",IF(B296&lt;&gt;"",CONCATENATE(MID(Konfiguration!$B$3,1,Konfiguration!$B$4),".",AA296,COUNTIF($AB$2:$AB$9,AA296)+COUNTIF(AA$2:AA296,AA296)),""),"")</f>
        <v/>
      </c>
      <c r="G296" s="17" t="str">
        <f>IF(A296&lt;&gt;"",IF(B296&lt;&gt;"",CONCATENATE(MID(Konfiguration!$B$3,1,Konfiguration!$B$4),".",AA296,COUNTIF($AB$2:$AB$9,AA296)+COUNTIF(AA$2:AA296,AA296),"@",Konfiguration!$B$5),""),"")</f>
        <v/>
      </c>
      <c r="AA296" s="9" t="str">
        <f>IF(Konfiguration!$B$14=static_data!$A$7,IF(C296=static_data!$A$3,CONCATENATE(static_data!$A$19,LOWER(MID(B296,1,Konfiguration!$B$12)),LOWER(MID(A296,1,Konfiguration!$B$13))), IF(C296=static_data!$A$4,CONCATENATE(static_data!$A$20,LOWER(MID(B296,1,Konfiguration!$B$12)),LOWER(MID(A296,1,Konfiguration!$B$13))),CONCATENATE(LOWER(MID(B296,1,Konfiguration!$B$12)),LOWER(MID(A296,1,Konfiguration!$B$13))))),CONCATENATE(LOWER(MID(B296,1,Konfiguration!$B$12)),LOWER(MID(A296,1,Konfiguration!$B$13))))</f>
        <v/>
      </c>
    </row>
    <row r="297" ht="15.75" customHeight="1">
      <c r="A297" s="18"/>
      <c r="B297" s="18"/>
      <c r="C297" s="18"/>
      <c r="D297" s="17" t="str">
        <f t="shared" si="1"/>
        <v/>
      </c>
      <c r="E297" s="17" t="str">
        <f>IF(A297&lt;&gt;"",IF(B297&lt;&gt;"",CONCATENATE(MID(Konfiguration!$B$3,1,Konfiguration!$B$4)),""),"")</f>
        <v/>
      </c>
      <c r="F297" s="17" t="str">
        <f>IF(A297&lt;&gt;"",IF(B297&lt;&gt;"",CONCATENATE(MID(Konfiguration!$B$3,1,Konfiguration!$B$4),".",AA297,COUNTIF($AB$2:$AB$9,AA297)+COUNTIF(AA$2:AA297,AA297)),""),"")</f>
        <v/>
      </c>
      <c r="G297" s="17" t="str">
        <f>IF(A297&lt;&gt;"",IF(B297&lt;&gt;"",CONCATENATE(MID(Konfiguration!$B$3,1,Konfiguration!$B$4),".",AA297,COUNTIF($AB$2:$AB$9,AA297)+COUNTIF(AA$2:AA297,AA297),"@",Konfiguration!$B$5),""),"")</f>
        <v/>
      </c>
      <c r="AA297" s="9" t="str">
        <f>IF(Konfiguration!$B$14=static_data!$A$7,IF(C297=static_data!$A$3,CONCATENATE(static_data!$A$19,LOWER(MID(B297,1,Konfiguration!$B$12)),LOWER(MID(A297,1,Konfiguration!$B$13))), IF(C297=static_data!$A$4,CONCATENATE(static_data!$A$20,LOWER(MID(B297,1,Konfiguration!$B$12)),LOWER(MID(A297,1,Konfiguration!$B$13))),CONCATENATE(LOWER(MID(B297,1,Konfiguration!$B$12)),LOWER(MID(A297,1,Konfiguration!$B$13))))),CONCATENATE(LOWER(MID(B297,1,Konfiguration!$B$12)),LOWER(MID(A297,1,Konfiguration!$B$13))))</f>
        <v/>
      </c>
    </row>
    <row r="298" ht="15.75" customHeight="1">
      <c r="A298" s="18"/>
      <c r="B298" s="18"/>
      <c r="C298" s="18"/>
      <c r="D298" s="17" t="str">
        <f t="shared" si="1"/>
        <v/>
      </c>
      <c r="E298" s="17" t="str">
        <f>IF(A298&lt;&gt;"",IF(B298&lt;&gt;"",CONCATENATE(MID(Konfiguration!$B$3,1,Konfiguration!$B$4)),""),"")</f>
        <v/>
      </c>
      <c r="F298" s="17" t="str">
        <f>IF(A298&lt;&gt;"",IF(B298&lt;&gt;"",CONCATENATE(MID(Konfiguration!$B$3,1,Konfiguration!$B$4),".",AA298,COUNTIF($AB$2:$AB$9,AA298)+COUNTIF(AA$2:AA298,AA298)),""),"")</f>
        <v/>
      </c>
      <c r="G298" s="17" t="str">
        <f>IF(A298&lt;&gt;"",IF(B298&lt;&gt;"",CONCATENATE(MID(Konfiguration!$B$3,1,Konfiguration!$B$4),".",AA298,COUNTIF($AB$2:$AB$9,AA298)+COUNTIF(AA$2:AA298,AA298),"@",Konfiguration!$B$5),""),"")</f>
        <v/>
      </c>
      <c r="AA298" s="9" t="str">
        <f>IF(Konfiguration!$B$14=static_data!$A$7,IF(C298=static_data!$A$3,CONCATENATE(static_data!$A$19,LOWER(MID(B298,1,Konfiguration!$B$12)),LOWER(MID(A298,1,Konfiguration!$B$13))), IF(C298=static_data!$A$4,CONCATENATE(static_data!$A$20,LOWER(MID(B298,1,Konfiguration!$B$12)),LOWER(MID(A298,1,Konfiguration!$B$13))),CONCATENATE(LOWER(MID(B298,1,Konfiguration!$B$12)),LOWER(MID(A298,1,Konfiguration!$B$13))))),CONCATENATE(LOWER(MID(B298,1,Konfiguration!$B$12)),LOWER(MID(A298,1,Konfiguration!$B$13))))</f>
        <v/>
      </c>
    </row>
    <row r="299" ht="15.75" customHeight="1">
      <c r="A299" s="18"/>
      <c r="B299" s="18"/>
      <c r="C299" s="18"/>
      <c r="D299" s="17" t="str">
        <f t="shared" si="1"/>
        <v/>
      </c>
      <c r="E299" s="17" t="str">
        <f>IF(A299&lt;&gt;"",IF(B299&lt;&gt;"",CONCATENATE(MID(Konfiguration!$B$3,1,Konfiguration!$B$4)),""),"")</f>
        <v/>
      </c>
      <c r="F299" s="17" t="str">
        <f>IF(A299&lt;&gt;"",IF(B299&lt;&gt;"",CONCATENATE(MID(Konfiguration!$B$3,1,Konfiguration!$B$4),".",AA299,COUNTIF($AB$2:$AB$9,AA299)+COUNTIF(AA$2:AA299,AA299)),""),"")</f>
        <v/>
      </c>
      <c r="G299" s="17" t="str">
        <f>IF(A299&lt;&gt;"",IF(B299&lt;&gt;"",CONCATENATE(MID(Konfiguration!$B$3,1,Konfiguration!$B$4),".",AA299,COUNTIF($AB$2:$AB$9,AA299)+COUNTIF(AA$2:AA299,AA299),"@",Konfiguration!$B$5),""),"")</f>
        <v/>
      </c>
      <c r="AA299" s="9" t="str">
        <f>IF(Konfiguration!$B$14=static_data!$A$7,IF(C299=static_data!$A$3,CONCATENATE(static_data!$A$19,LOWER(MID(B299,1,Konfiguration!$B$12)),LOWER(MID(A299,1,Konfiguration!$B$13))), IF(C299=static_data!$A$4,CONCATENATE(static_data!$A$20,LOWER(MID(B299,1,Konfiguration!$B$12)),LOWER(MID(A299,1,Konfiguration!$B$13))),CONCATENATE(LOWER(MID(B299,1,Konfiguration!$B$12)),LOWER(MID(A299,1,Konfiguration!$B$13))))),CONCATENATE(LOWER(MID(B299,1,Konfiguration!$B$12)),LOWER(MID(A299,1,Konfiguration!$B$13))))</f>
        <v/>
      </c>
    </row>
    <row r="300" ht="15.75" customHeight="1">
      <c r="A300" s="18"/>
      <c r="B300" s="18"/>
      <c r="C300" s="18"/>
      <c r="D300" s="17" t="str">
        <f t="shared" si="1"/>
        <v/>
      </c>
      <c r="E300" s="17" t="str">
        <f>IF(A300&lt;&gt;"",IF(B300&lt;&gt;"",CONCATENATE(MID(Konfiguration!$B$3,1,Konfiguration!$B$4)),""),"")</f>
        <v/>
      </c>
      <c r="F300" s="17" t="str">
        <f>IF(A300&lt;&gt;"",IF(B300&lt;&gt;"",CONCATENATE(MID(Konfiguration!$B$3,1,Konfiguration!$B$4),".",AA300,COUNTIF($AB$2:$AB$9,AA300)+COUNTIF(AA$2:AA300,AA300)),""),"")</f>
        <v/>
      </c>
      <c r="G300" s="17" t="str">
        <f>IF(A300&lt;&gt;"",IF(B300&lt;&gt;"",CONCATENATE(MID(Konfiguration!$B$3,1,Konfiguration!$B$4),".",AA300,COUNTIF($AB$2:$AB$9,AA300)+COUNTIF(AA$2:AA300,AA300),"@",Konfiguration!$B$5),""),"")</f>
        <v/>
      </c>
      <c r="AA300" s="9" t="str">
        <f>IF(Konfiguration!$B$14=static_data!$A$7,IF(C300=static_data!$A$3,CONCATENATE(static_data!$A$19,LOWER(MID(B300,1,Konfiguration!$B$12)),LOWER(MID(A300,1,Konfiguration!$B$13))), IF(C300=static_data!$A$4,CONCATENATE(static_data!$A$20,LOWER(MID(B300,1,Konfiguration!$B$12)),LOWER(MID(A300,1,Konfiguration!$B$13))),CONCATENATE(LOWER(MID(B300,1,Konfiguration!$B$12)),LOWER(MID(A300,1,Konfiguration!$B$13))))),CONCATENATE(LOWER(MID(B300,1,Konfiguration!$B$12)),LOWER(MID(A300,1,Konfiguration!$B$13))))</f>
        <v/>
      </c>
    </row>
    <row r="301" ht="15.75" customHeight="1">
      <c r="A301" s="18"/>
      <c r="B301" s="18"/>
      <c r="C301" s="18"/>
      <c r="D301" s="17" t="str">
        <f t="shared" si="1"/>
        <v/>
      </c>
      <c r="E301" s="17" t="str">
        <f>IF(A301&lt;&gt;"",IF(B301&lt;&gt;"",CONCATENATE(MID(Konfiguration!$B$3,1,Konfiguration!$B$4)),""),"")</f>
        <v/>
      </c>
      <c r="F301" s="17" t="str">
        <f>IF(A301&lt;&gt;"",IF(B301&lt;&gt;"",CONCATENATE(MID(Konfiguration!$B$3,1,Konfiguration!$B$4),".",AA301,COUNTIF($AB$2:$AB$9,AA301)+COUNTIF(AA$2:AA301,AA301)),""),"")</f>
        <v/>
      </c>
      <c r="G301" s="17" t="str">
        <f>IF(A301&lt;&gt;"",IF(B301&lt;&gt;"",CONCATENATE(MID(Konfiguration!$B$3,1,Konfiguration!$B$4),".",AA301,COUNTIF($AB$2:$AB$9,AA301)+COUNTIF(AA$2:AA301,AA301),"@",Konfiguration!$B$5),""),"")</f>
        <v/>
      </c>
      <c r="AA301" s="9" t="str">
        <f>IF(Konfiguration!$B$14=static_data!$A$7,IF(C301=static_data!$A$3,CONCATENATE(static_data!$A$19,LOWER(MID(B301,1,Konfiguration!$B$12)),LOWER(MID(A301,1,Konfiguration!$B$13))), IF(C301=static_data!$A$4,CONCATENATE(static_data!$A$20,LOWER(MID(B301,1,Konfiguration!$B$12)),LOWER(MID(A301,1,Konfiguration!$B$13))),CONCATENATE(LOWER(MID(B301,1,Konfiguration!$B$12)),LOWER(MID(A301,1,Konfiguration!$B$13))))),CONCATENATE(LOWER(MID(B301,1,Konfiguration!$B$12)),LOWER(MID(A301,1,Konfiguration!$B$13))))</f>
        <v/>
      </c>
    </row>
    <row r="302" ht="15.75" customHeight="1">
      <c r="A302" s="18"/>
      <c r="B302" s="18"/>
      <c r="C302" s="18"/>
      <c r="D302" s="17" t="str">
        <f t="shared" si="1"/>
        <v/>
      </c>
      <c r="E302" s="17" t="str">
        <f>IF(A302&lt;&gt;"",IF(B302&lt;&gt;"",CONCATENATE(MID(Konfiguration!$B$3,1,Konfiguration!$B$4)),""),"")</f>
        <v/>
      </c>
      <c r="F302" s="17" t="str">
        <f>IF(A302&lt;&gt;"",IF(B302&lt;&gt;"",CONCATENATE(MID(Konfiguration!$B$3,1,Konfiguration!$B$4),".",AA302,COUNTIF($AB$2:$AB$9,AA302)+COUNTIF(AA$2:AA302,AA302)),""),"")</f>
        <v/>
      </c>
      <c r="G302" s="17" t="str">
        <f>IF(A302&lt;&gt;"",IF(B302&lt;&gt;"",CONCATENATE(MID(Konfiguration!$B$3,1,Konfiguration!$B$4),".",AA302,COUNTIF($AB$2:$AB$9,AA302)+COUNTIF(AA$2:AA302,AA302),"@",Konfiguration!$B$5),""),"")</f>
        <v/>
      </c>
      <c r="AA302" s="9" t="str">
        <f>IF(Konfiguration!$B$14=static_data!$A$7,IF(C302=static_data!$A$3,CONCATENATE(static_data!$A$19,LOWER(MID(B302,1,Konfiguration!$B$12)),LOWER(MID(A302,1,Konfiguration!$B$13))), IF(C302=static_data!$A$4,CONCATENATE(static_data!$A$20,LOWER(MID(B302,1,Konfiguration!$B$12)),LOWER(MID(A302,1,Konfiguration!$B$13))),CONCATENATE(LOWER(MID(B302,1,Konfiguration!$B$12)),LOWER(MID(A302,1,Konfiguration!$B$13))))),CONCATENATE(LOWER(MID(B302,1,Konfiguration!$B$12)),LOWER(MID(A302,1,Konfiguration!$B$13))))</f>
        <v/>
      </c>
    </row>
    <row r="303" ht="15.75" customHeight="1">
      <c r="A303" s="18"/>
      <c r="B303" s="18"/>
      <c r="C303" s="18"/>
      <c r="D303" s="17" t="str">
        <f t="shared" si="1"/>
        <v/>
      </c>
      <c r="E303" s="17" t="str">
        <f>IF(A303&lt;&gt;"",IF(B303&lt;&gt;"",CONCATENATE(MID(Konfiguration!$B$3,1,Konfiguration!$B$4)),""),"")</f>
        <v/>
      </c>
      <c r="F303" s="17" t="str">
        <f>IF(A303&lt;&gt;"",IF(B303&lt;&gt;"",CONCATENATE(MID(Konfiguration!$B$3,1,Konfiguration!$B$4),".",AA303,COUNTIF($AB$2:$AB$9,AA303)+COUNTIF(AA$2:AA303,AA303)),""),"")</f>
        <v/>
      </c>
      <c r="G303" s="17" t="str">
        <f>IF(A303&lt;&gt;"",IF(B303&lt;&gt;"",CONCATENATE(MID(Konfiguration!$B$3,1,Konfiguration!$B$4),".",AA303,COUNTIF($AB$2:$AB$9,AA303)+COUNTIF(AA$2:AA303,AA303),"@",Konfiguration!$B$5),""),"")</f>
        <v/>
      </c>
      <c r="AA303" s="9" t="str">
        <f>IF(Konfiguration!$B$14=static_data!$A$7,IF(C303=static_data!$A$3,CONCATENATE(static_data!$A$19,LOWER(MID(B303,1,Konfiguration!$B$12)),LOWER(MID(A303,1,Konfiguration!$B$13))), IF(C303=static_data!$A$4,CONCATENATE(static_data!$A$20,LOWER(MID(B303,1,Konfiguration!$B$12)),LOWER(MID(A303,1,Konfiguration!$B$13))),CONCATENATE(LOWER(MID(B303,1,Konfiguration!$B$12)),LOWER(MID(A303,1,Konfiguration!$B$13))))),CONCATENATE(LOWER(MID(B303,1,Konfiguration!$B$12)),LOWER(MID(A303,1,Konfiguration!$B$13))))</f>
        <v/>
      </c>
    </row>
    <row r="304" ht="15.75" customHeight="1">
      <c r="A304" s="18"/>
      <c r="B304" s="18"/>
      <c r="C304" s="18"/>
      <c r="D304" s="17" t="str">
        <f t="shared" si="1"/>
        <v/>
      </c>
      <c r="E304" s="17" t="str">
        <f>IF(A304&lt;&gt;"",IF(B304&lt;&gt;"",CONCATENATE(MID(Konfiguration!$B$3,1,Konfiguration!$B$4)),""),"")</f>
        <v/>
      </c>
      <c r="F304" s="17" t="str">
        <f>IF(A304&lt;&gt;"",IF(B304&lt;&gt;"",CONCATENATE(MID(Konfiguration!$B$3,1,Konfiguration!$B$4),".",AA304,COUNTIF($AB$2:$AB$9,AA304)+COUNTIF(AA$2:AA304,AA304)),""),"")</f>
        <v/>
      </c>
      <c r="G304" s="17" t="str">
        <f>IF(A304&lt;&gt;"",IF(B304&lt;&gt;"",CONCATENATE(MID(Konfiguration!$B$3,1,Konfiguration!$B$4),".",AA304,COUNTIF($AB$2:$AB$9,AA304)+COUNTIF(AA$2:AA304,AA304),"@",Konfiguration!$B$5),""),"")</f>
        <v/>
      </c>
      <c r="AA304" s="9" t="str">
        <f>IF(Konfiguration!$B$14=static_data!$A$7,IF(C304=static_data!$A$3,CONCATENATE(static_data!$A$19,LOWER(MID(B304,1,Konfiguration!$B$12)),LOWER(MID(A304,1,Konfiguration!$B$13))), IF(C304=static_data!$A$4,CONCATENATE(static_data!$A$20,LOWER(MID(B304,1,Konfiguration!$B$12)),LOWER(MID(A304,1,Konfiguration!$B$13))),CONCATENATE(LOWER(MID(B304,1,Konfiguration!$B$12)),LOWER(MID(A304,1,Konfiguration!$B$13))))),CONCATENATE(LOWER(MID(B304,1,Konfiguration!$B$12)),LOWER(MID(A304,1,Konfiguration!$B$13))))</f>
        <v/>
      </c>
    </row>
    <row r="305" ht="15.75" customHeight="1">
      <c r="A305" s="18"/>
      <c r="B305" s="18"/>
      <c r="C305" s="18"/>
      <c r="D305" s="17" t="str">
        <f t="shared" si="1"/>
        <v/>
      </c>
      <c r="E305" s="17" t="str">
        <f>IF(A305&lt;&gt;"",IF(B305&lt;&gt;"",CONCATENATE(MID(Konfiguration!$B$3,1,Konfiguration!$B$4)),""),"")</f>
        <v/>
      </c>
      <c r="F305" s="17" t="str">
        <f>IF(A305&lt;&gt;"",IF(B305&lt;&gt;"",CONCATENATE(MID(Konfiguration!$B$3,1,Konfiguration!$B$4),".",AA305,COUNTIF($AB$2:$AB$9,AA305)+COUNTIF(AA$2:AA305,AA305)),""),"")</f>
        <v/>
      </c>
      <c r="G305" s="17" t="str">
        <f>IF(A305&lt;&gt;"",IF(B305&lt;&gt;"",CONCATENATE(MID(Konfiguration!$B$3,1,Konfiguration!$B$4),".",AA305,COUNTIF($AB$2:$AB$9,AA305)+COUNTIF(AA$2:AA305,AA305),"@",Konfiguration!$B$5),""),"")</f>
        <v/>
      </c>
      <c r="AA305" s="9" t="str">
        <f>IF(Konfiguration!$B$14=static_data!$A$7,IF(C305=static_data!$A$3,CONCATENATE(static_data!$A$19,LOWER(MID(B305,1,Konfiguration!$B$12)),LOWER(MID(A305,1,Konfiguration!$B$13))), IF(C305=static_data!$A$4,CONCATENATE(static_data!$A$20,LOWER(MID(B305,1,Konfiguration!$B$12)),LOWER(MID(A305,1,Konfiguration!$B$13))),CONCATENATE(LOWER(MID(B305,1,Konfiguration!$B$12)),LOWER(MID(A305,1,Konfiguration!$B$13))))),CONCATENATE(LOWER(MID(B305,1,Konfiguration!$B$12)),LOWER(MID(A305,1,Konfiguration!$B$13))))</f>
        <v/>
      </c>
    </row>
    <row r="306" ht="15.75" customHeight="1">
      <c r="A306" s="18"/>
      <c r="B306" s="18"/>
      <c r="C306" s="18"/>
      <c r="D306" s="17" t="str">
        <f t="shared" si="1"/>
        <v/>
      </c>
      <c r="E306" s="17" t="str">
        <f>IF(A306&lt;&gt;"",IF(B306&lt;&gt;"",CONCATENATE(MID(Konfiguration!$B$3,1,Konfiguration!$B$4)),""),"")</f>
        <v/>
      </c>
      <c r="F306" s="17" t="str">
        <f>IF(A306&lt;&gt;"",IF(B306&lt;&gt;"",CONCATENATE(MID(Konfiguration!$B$3,1,Konfiguration!$B$4),".",AA306,COUNTIF($AB$2:$AB$9,AA306)+COUNTIF(AA$2:AA306,AA306)),""),"")</f>
        <v/>
      </c>
      <c r="G306" s="17" t="str">
        <f>IF(A306&lt;&gt;"",IF(B306&lt;&gt;"",CONCATENATE(MID(Konfiguration!$B$3,1,Konfiguration!$B$4),".",AA306,COUNTIF($AB$2:$AB$9,AA306)+COUNTIF(AA$2:AA306,AA306),"@",Konfiguration!$B$5),""),"")</f>
        <v/>
      </c>
      <c r="AA306" s="9" t="str">
        <f>IF(Konfiguration!$B$14=static_data!$A$7,IF(C306=static_data!$A$3,CONCATENATE(static_data!$A$19,LOWER(MID(B306,1,Konfiguration!$B$12)),LOWER(MID(A306,1,Konfiguration!$B$13))), IF(C306=static_data!$A$4,CONCATENATE(static_data!$A$20,LOWER(MID(B306,1,Konfiguration!$B$12)),LOWER(MID(A306,1,Konfiguration!$B$13))),CONCATENATE(LOWER(MID(B306,1,Konfiguration!$B$12)),LOWER(MID(A306,1,Konfiguration!$B$13))))),CONCATENATE(LOWER(MID(B306,1,Konfiguration!$B$12)),LOWER(MID(A306,1,Konfiguration!$B$13))))</f>
        <v/>
      </c>
    </row>
    <row r="307" ht="15.75" customHeight="1">
      <c r="A307" s="18"/>
      <c r="B307" s="18"/>
      <c r="C307" s="18"/>
      <c r="D307" s="17" t="str">
        <f t="shared" si="1"/>
        <v/>
      </c>
      <c r="E307" s="17" t="str">
        <f>IF(A307&lt;&gt;"",IF(B307&lt;&gt;"",CONCATENATE(MID(Konfiguration!$B$3,1,Konfiguration!$B$4)),""),"")</f>
        <v/>
      </c>
      <c r="F307" s="17" t="str">
        <f>IF(A307&lt;&gt;"",IF(B307&lt;&gt;"",CONCATENATE(MID(Konfiguration!$B$3,1,Konfiguration!$B$4),".",AA307,COUNTIF($AB$2:$AB$9,AA307)+COUNTIF(AA$2:AA307,AA307)),""),"")</f>
        <v/>
      </c>
      <c r="G307" s="17" t="str">
        <f>IF(A307&lt;&gt;"",IF(B307&lt;&gt;"",CONCATENATE(MID(Konfiguration!$B$3,1,Konfiguration!$B$4),".",AA307,COUNTIF($AB$2:$AB$9,AA307)+COUNTIF(AA$2:AA307,AA307),"@",Konfiguration!$B$5),""),"")</f>
        <v/>
      </c>
      <c r="AA307" s="9" t="str">
        <f>IF(Konfiguration!$B$14=static_data!$A$7,IF(C307=static_data!$A$3,CONCATENATE(static_data!$A$19,LOWER(MID(B307,1,Konfiguration!$B$12)),LOWER(MID(A307,1,Konfiguration!$B$13))), IF(C307=static_data!$A$4,CONCATENATE(static_data!$A$20,LOWER(MID(B307,1,Konfiguration!$B$12)),LOWER(MID(A307,1,Konfiguration!$B$13))),CONCATENATE(LOWER(MID(B307,1,Konfiguration!$B$12)),LOWER(MID(A307,1,Konfiguration!$B$13))))),CONCATENATE(LOWER(MID(B307,1,Konfiguration!$B$12)),LOWER(MID(A307,1,Konfiguration!$B$13))))</f>
        <v/>
      </c>
    </row>
    <row r="308" ht="15.75" customHeight="1">
      <c r="A308" s="18"/>
      <c r="B308" s="18"/>
      <c r="C308" s="18"/>
      <c r="D308" s="17" t="str">
        <f t="shared" si="1"/>
        <v/>
      </c>
      <c r="E308" s="17" t="str">
        <f>IF(A308&lt;&gt;"",IF(B308&lt;&gt;"",CONCATENATE(MID(Konfiguration!$B$3,1,Konfiguration!$B$4)),""),"")</f>
        <v/>
      </c>
      <c r="F308" s="17" t="str">
        <f>IF(A308&lt;&gt;"",IF(B308&lt;&gt;"",CONCATENATE(MID(Konfiguration!$B$3,1,Konfiguration!$B$4),".",AA308,COUNTIF($AB$2:$AB$9,AA308)+COUNTIF(AA$2:AA308,AA308)),""),"")</f>
        <v/>
      </c>
      <c r="G308" s="17" t="str">
        <f>IF(A308&lt;&gt;"",IF(B308&lt;&gt;"",CONCATENATE(MID(Konfiguration!$B$3,1,Konfiguration!$B$4),".",AA308,COUNTIF($AB$2:$AB$9,AA308)+COUNTIF(AA$2:AA308,AA308),"@",Konfiguration!$B$5),""),"")</f>
        <v/>
      </c>
      <c r="AA308" s="9" t="str">
        <f>IF(Konfiguration!$B$14=static_data!$A$7,IF(C308=static_data!$A$3,CONCATENATE(static_data!$A$19,LOWER(MID(B308,1,Konfiguration!$B$12)),LOWER(MID(A308,1,Konfiguration!$B$13))), IF(C308=static_data!$A$4,CONCATENATE(static_data!$A$20,LOWER(MID(B308,1,Konfiguration!$B$12)),LOWER(MID(A308,1,Konfiguration!$B$13))),CONCATENATE(LOWER(MID(B308,1,Konfiguration!$B$12)),LOWER(MID(A308,1,Konfiguration!$B$13))))),CONCATENATE(LOWER(MID(B308,1,Konfiguration!$B$12)),LOWER(MID(A308,1,Konfiguration!$B$13))))</f>
        <v/>
      </c>
    </row>
    <row r="309" ht="15.75" customHeight="1">
      <c r="A309" s="18"/>
      <c r="B309" s="18"/>
      <c r="C309" s="18"/>
      <c r="D309" s="17" t="str">
        <f t="shared" si="1"/>
        <v/>
      </c>
      <c r="E309" s="17" t="str">
        <f>IF(A309&lt;&gt;"",IF(B309&lt;&gt;"",CONCATENATE(MID(Konfiguration!$B$3,1,Konfiguration!$B$4)),""),"")</f>
        <v/>
      </c>
      <c r="F309" s="17" t="str">
        <f>IF(A309&lt;&gt;"",IF(B309&lt;&gt;"",CONCATENATE(MID(Konfiguration!$B$3,1,Konfiguration!$B$4),".",AA309,COUNTIF($AB$2:$AB$9,AA309)+COUNTIF(AA$2:AA309,AA309)),""),"")</f>
        <v/>
      </c>
      <c r="G309" s="17" t="str">
        <f>IF(A309&lt;&gt;"",IF(B309&lt;&gt;"",CONCATENATE(MID(Konfiguration!$B$3,1,Konfiguration!$B$4),".",AA309,COUNTIF($AB$2:$AB$9,AA309)+COUNTIF(AA$2:AA309,AA309),"@",Konfiguration!$B$5),""),"")</f>
        <v/>
      </c>
      <c r="AA309" s="9" t="str">
        <f>IF(Konfiguration!$B$14=static_data!$A$7,IF(C309=static_data!$A$3,CONCATENATE(static_data!$A$19,LOWER(MID(B309,1,Konfiguration!$B$12)),LOWER(MID(A309,1,Konfiguration!$B$13))), IF(C309=static_data!$A$4,CONCATENATE(static_data!$A$20,LOWER(MID(B309,1,Konfiguration!$B$12)),LOWER(MID(A309,1,Konfiguration!$B$13))),CONCATENATE(LOWER(MID(B309,1,Konfiguration!$B$12)),LOWER(MID(A309,1,Konfiguration!$B$13))))),CONCATENATE(LOWER(MID(B309,1,Konfiguration!$B$12)),LOWER(MID(A309,1,Konfiguration!$B$13))))</f>
        <v/>
      </c>
    </row>
    <row r="310" ht="15.75" customHeight="1">
      <c r="A310" s="18"/>
      <c r="B310" s="18"/>
      <c r="C310" s="18"/>
      <c r="D310" s="17" t="str">
        <f t="shared" si="1"/>
        <v/>
      </c>
      <c r="E310" s="17" t="str">
        <f>IF(A310&lt;&gt;"",IF(B310&lt;&gt;"",CONCATENATE(MID(Konfiguration!$B$3,1,Konfiguration!$B$4)),""),"")</f>
        <v/>
      </c>
      <c r="F310" s="17" t="str">
        <f>IF(A310&lt;&gt;"",IF(B310&lt;&gt;"",CONCATENATE(MID(Konfiguration!$B$3,1,Konfiguration!$B$4),".",AA310,COUNTIF($AB$2:$AB$9,AA310)+COUNTIF(AA$2:AA310,AA310)),""),"")</f>
        <v/>
      </c>
      <c r="G310" s="17" t="str">
        <f>IF(A310&lt;&gt;"",IF(B310&lt;&gt;"",CONCATENATE(MID(Konfiguration!$B$3,1,Konfiguration!$B$4),".",AA310,COUNTIF($AB$2:$AB$9,AA310)+COUNTIF(AA$2:AA310,AA310),"@",Konfiguration!$B$5),""),"")</f>
        <v/>
      </c>
      <c r="AA310" s="9" t="str">
        <f>IF(Konfiguration!$B$14=static_data!$A$7,IF(C310=static_data!$A$3,CONCATENATE(static_data!$A$19,LOWER(MID(B310,1,Konfiguration!$B$12)),LOWER(MID(A310,1,Konfiguration!$B$13))), IF(C310=static_data!$A$4,CONCATENATE(static_data!$A$20,LOWER(MID(B310,1,Konfiguration!$B$12)),LOWER(MID(A310,1,Konfiguration!$B$13))),CONCATENATE(LOWER(MID(B310,1,Konfiguration!$B$12)),LOWER(MID(A310,1,Konfiguration!$B$13))))),CONCATENATE(LOWER(MID(B310,1,Konfiguration!$B$12)),LOWER(MID(A310,1,Konfiguration!$B$13))))</f>
        <v/>
      </c>
    </row>
    <row r="311" ht="15.75" customHeight="1">
      <c r="A311" s="18"/>
      <c r="B311" s="18"/>
      <c r="C311" s="18"/>
      <c r="D311" s="17" t="str">
        <f t="shared" si="1"/>
        <v/>
      </c>
      <c r="E311" s="17" t="str">
        <f>IF(A311&lt;&gt;"",IF(B311&lt;&gt;"",CONCATENATE(MID(Konfiguration!$B$3,1,Konfiguration!$B$4)),""),"")</f>
        <v/>
      </c>
      <c r="F311" s="17" t="str">
        <f>IF(A311&lt;&gt;"",IF(B311&lt;&gt;"",CONCATENATE(MID(Konfiguration!$B$3,1,Konfiguration!$B$4),".",AA311,COUNTIF($AB$2:$AB$9,AA311)+COUNTIF(AA$2:AA311,AA311)),""),"")</f>
        <v/>
      </c>
      <c r="G311" s="17" t="str">
        <f>IF(A311&lt;&gt;"",IF(B311&lt;&gt;"",CONCATENATE(MID(Konfiguration!$B$3,1,Konfiguration!$B$4),".",AA311,COUNTIF($AB$2:$AB$9,AA311)+COUNTIF(AA$2:AA311,AA311),"@",Konfiguration!$B$5),""),"")</f>
        <v/>
      </c>
      <c r="AA311" s="9" t="str">
        <f>IF(Konfiguration!$B$14=static_data!$A$7,IF(C311=static_data!$A$3,CONCATENATE(static_data!$A$19,LOWER(MID(B311,1,Konfiguration!$B$12)),LOWER(MID(A311,1,Konfiguration!$B$13))), IF(C311=static_data!$A$4,CONCATENATE(static_data!$A$20,LOWER(MID(B311,1,Konfiguration!$B$12)),LOWER(MID(A311,1,Konfiguration!$B$13))),CONCATENATE(LOWER(MID(B311,1,Konfiguration!$B$12)),LOWER(MID(A311,1,Konfiguration!$B$13))))),CONCATENATE(LOWER(MID(B311,1,Konfiguration!$B$12)),LOWER(MID(A311,1,Konfiguration!$B$13))))</f>
        <v/>
      </c>
    </row>
    <row r="312" ht="15.75" customHeight="1">
      <c r="A312" s="18"/>
      <c r="B312" s="18"/>
      <c r="C312" s="18"/>
      <c r="D312" s="17" t="str">
        <f t="shared" si="1"/>
        <v/>
      </c>
      <c r="E312" s="17" t="str">
        <f>IF(A312&lt;&gt;"",IF(B312&lt;&gt;"",CONCATENATE(MID(Konfiguration!$B$3,1,Konfiguration!$B$4)),""),"")</f>
        <v/>
      </c>
      <c r="F312" s="17" t="str">
        <f>IF(A312&lt;&gt;"",IF(B312&lt;&gt;"",CONCATENATE(MID(Konfiguration!$B$3,1,Konfiguration!$B$4),".",AA312,COUNTIF($AB$2:$AB$9,AA312)+COUNTIF(AA$2:AA312,AA312)),""),"")</f>
        <v/>
      </c>
      <c r="G312" s="17" t="str">
        <f>IF(A312&lt;&gt;"",IF(B312&lt;&gt;"",CONCATENATE(MID(Konfiguration!$B$3,1,Konfiguration!$B$4),".",AA312,COUNTIF($AB$2:$AB$9,AA312)+COUNTIF(AA$2:AA312,AA312),"@",Konfiguration!$B$5),""),"")</f>
        <v/>
      </c>
      <c r="AA312" s="9" t="str">
        <f>IF(Konfiguration!$B$14=static_data!$A$7,IF(C312=static_data!$A$3,CONCATENATE(static_data!$A$19,LOWER(MID(B312,1,Konfiguration!$B$12)),LOWER(MID(A312,1,Konfiguration!$B$13))), IF(C312=static_data!$A$4,CONCATENATE(static_data!$A$20,LOWER(MID(B312,1,Konfiguration!$B$12)),LOWER(MID(A312,1,Konfiguration!$B$13))),CONCATENATE(LOWER(MID(B312,1,Konfiguration!$B$12)),LOWER(MID(A312,1,Konfiguration!$B$13))))),CONCATENATE(LOWER(MID(B312,1,Konfiguration!$B$12)),LOWER(MID(A312,1,Konfiguration!$B$13))))</f>
        <v/>
      </c>
    </row>
    <row r="313" ht="15.75" customHeight="1">
      <c r="A313" s="18"/>
      <c r="B313" s="18"/>
      <c r="C313" s="18"/>
      <c r="D313" s="17" t="str">
        <f t="shared" si="1"/>
        <v/>
      </c>
      <c r="E313" s="17" t="str">
        <f>IF(A313&lt;&gt;"",IF(B313&lt;&gt;"",CONCATENATE(MID(Konfiguration!$B$3,1,Konfiguration!$B$4)),""),"")</f>
        <v/>
      </c>
      <c r="F313" s="17" t="str">
        <f>IF(A313&lt;&gt;"",IF(B313&lt;&gt;"",CONCATENATE(MID(Konfiguration!$B$3,1,Konfiguration!$B$4),".",AA313,COUNTIF($AB$2:$AB$9,AA313)+COUNTIF(AA$2:AA313,AA313)),""),"")</f>
        <v/>
      </c>
      <c r="G313" s="17" t="str">
        <f>IF(A313&lt;&gt;"",IF(B313&lt;&gt;"",CONCATENATE(MID(Konfiguration!$B$3,1,Konfiguration!$B$4),".",AA313,COUNTIF($AB$2:$AB$9,AA313)+COUNTIF(AA$2:AA313,AA313),"@",Konfiguration!$B$5),""),"")</f>
        <v/>
      </c>
      <c r="AA313" s="9" t="str">
        <f>IF(Konfiguration!$B$14=static_data!$A$7,IF(C313=static_data!$A$3,CONCATENATE(static_data!$A$19,LOWER(MID(B313,1,Konfiguration!$B$12)),LOWER(MID(A313,1,Konfiguration!$B$13))), IF(C313=static_data!$A$4,CONCATENATE(static_data!$A$20,LOWER(MID(B313,1,Konfiguration!$B$12)),LOWER(MID(A313,1,Konfiguration!$B$13))),CONCATENATE(LOWER(MID(B313,1,Konfiguration!$B$12)),LOWER(MID(A313,1,Konfiguration!$B$13))))),CONCATENATE(LOWER(MID(B313,1,Konfiguration!$B$12)),LOWER(MID(A313,1,Konfiguration!$B$13))))</f>
        <v/>
      </c>
    </row>
    <row r="314" ht="15.75" customHeight="1">
      <c r="A314" s="18"/>
      <c r="B314" s="18"/>
      <c r="C314" s="18"/>
      <c r="D314" s="17" t="str">
        <f t="shared" si="1"/>
        <v/>
      </c>
      <c r="E314" s="17" t="str">
        <f>IF(A314&lt;&gt;"",IF(B314&lt;&gt;"",CONCATENATE(MID(Konfiguration!$B$3,1,Konfiguration!$B$4)),""),"")</f>
        <v/>
      </c>
      <c r="F314" s="17" t="str">
        <f>IF(A314&lt;&gt;"",IF(B314&lt;&gt;"",CONCATENATE(MID(Konfiguration!$B$3,1,Konfiguration!$B$4),".",AA314,COUNTIF($AB$2:$AB$9,AA314)+COUNTIF(AA$2:AA314,AA314)),""),"")</f>
        <v/>
      </c>
      <c r="G314" s="17" t="str">
        <f>IF(A314&lt;&gt;"",IF(B314&lt;&gt;"",CONCATENATE(MID(Konfiguration!$B$3,1,Konfiguration!$B$4),".",AA314,COUNTIF($AB$2:$AB$9,AA314)+COUNTIF(AA$2:AA314,AA314),"@",Konfiguration!$B$5),""),"")</f>
        <v/>
      </c>
      <c r="AA314" s="9" t="str">
        <f>IF(Konfiguration!$B$14=static_data!$A$7,IF(C314=static_data!$A$3,CONCATENATE(static_data!$A$19,LOWER(MID(B314,1,Konfiguration!$B$12)),LOWER(MID(A314,1,Konfiguration!$B$13))), IF(C314=static_data!$A$4,CONCATENATE(static_data!$A$20,LOWER(MID(B314,1,Konfiguration!$B$12)),LOWER(MID(A314,1,Konfiguration!$B$13))),CONCATENATE(LOWER(MID(B314,1,Konfiguration!$B$12)),LOWER(MID(A314,1,Konfiguration!$B$13))))),CONCATENATE(LOWER(MID(B314,1,Konfiguration!$B$12)),LOWER(MID(A314,1,Konfiguration!$B$13))))</f>
        <v/>
      </c>
    </row>
    <row r="315" ht="15.75" customHeight="1">
      <c r="A315" s="18"/>
      <c r="B315" s="18"/>
      <c r="C315" s="18"/>
      <c r="D315" s="17" t="str">
        <f t="shared" si="1"/>
        <v/>
      </c>
      <c r="E315" s="17" t="str">
        <f>IF(A315&lt;&gt;"",IF(B315&lt;&gt;"",CONCATENATE(MID(Konfiguration!$B$3,1,Konfiguration!$B$4)),""),"")</f>
        <v/>
      </c>
      <c r="F315" s="17" t="str">
        <f>IF(A315&lt;&gt;"",IF(B315&lt;&gt;"",CONCATENATE(MID(Konfiguration!$B$3,1,Konfiguration!$B$4),".",AA315,COUNTIF($AB$2:$AB$9,AA315)+COUNTIF(AA$2:AA315,AA315)),""),"")</f>
        <v/>
      </c>
      <c r="G315" s="17" t="str">
        <f>IF(A315&lt;&gt;"",IF(B315&lt;&gt;"",CONCATENATE(MID(Konfiguration!$B$3,1,Konfiguration!$B$4),".",AA315,COUNTIF($AB$2:$AB$9,AA315)+COUNTIF(AA$2:AA315,AA315),"@",Konfiguration!$B$5),""),"")</f>
        <v/>
      </c>
      <c r="AA315" s="9" t="str">
        <f>IF(Konfiguration!$B$14=static_data!$A$7,IF(C315=static_data!$A$3,CONCATENATE(static_data!$A$19,LOWER(MID(B315,1,Konfiguration!$B$12)),LOWER(MID(A315,1,Konfiguration!$B$13))), IF(C315=static_data!$A$4,CONCATENATE(static_data!$A$20,LOWER(MID(B315,1,Konfiguration!$B$12)),LOWER(MID(A315,1,Konfiguration!$B$13))),CONCATENATE(LOWER(MID(B315,1,Konfiguration!$B$12)),LOWER(MID(A315,1,Konfiguration!$B$13))))),CONCATENATE(LOWER(MID(B315,1,Konfiguration!$B$12)),LOWER(MID(A315,1,Konfiguration!$B$13))))</f>
        <v/>
      </c>
    </row>
    <row r="316" ht="15.75" customHeight="1">
      <c r="A316" s="18"/>
      <c r="B316" s="18"/>
      <c r="C316" s="18"/>
      <c r="D316" s="17" t="str">
        <f t="shared" si="1"/>
        <v/>
      </c>
      <c r="E316" s="17" t="str">
        <f>IF(A316&lt;&gt;"",IF(B316&lt;&gt;"",CONCATENATE(MID(Konfiguration!$B$3,1,Konfiguration!$B$4)),""),"")</f>
        <v/>
      </c>
      <c r="F316" s="17" t="str">
        <f>IF(A316&lt;&gt;"",IF(B316&lt;&gt;"",CONCATENATE(MID(Konfiguration!$B$3,1,Konfiguration!$B$4),".",AA316,COUNTIF($AB$2:$AB$9,AA316)+COUNTIF(AA$2:AA316,AA316)),""),"")</f>
        <v/>
      </c>
      <c r="G316" s="17" t="str">
        <f>IF(A316&lt;&gt;"",IF(B316&lt;&gt;"",CONCATENATE(MID(Konfiguration!$B$3,1,Konfiguration!$B$4),".",AA316,COUNTIF($AB$2:$AB$9,AA316)+COUNTIF(AA$2:AA316,AA316),"@",Konfiguration!$B$5),""),"")</f>
        <v/>
      </c>
      <c r="AA316" s="9" t="str">
        <f>IF(Konfiguration!$B$14=static_data!$A$7,IF(C316=static_data!$A$3,CONCATENATE(static_data!$A$19,LOWER(MID(B316,1,Konfiguration!$B$12)),LOWER(MID(A316,1,Konfiguration!$B$13))), IF(C316=static_data!$A$4,CONCATENATE(static_data!$A$20,LOWER(MID(B316,1,Konfiguration!$B$12)),LOWER(MID(A316,1,Konfiguration!$B$13))),CONCATENATE(LOWER(MID(B316,1,Konfiguration!$B$12)),LOWER(MID(A316,1,Konfiguration!$B$13))))),CONCATENATE(LOWER(MID(B316,1,Konfiguration!$B$12)),LOWER(MID(A316,1,Konfiguration!$B$13))))</f>
        <v/>
      </c>
    </row>
    <row r="317" ht="15.75" customHeight="1">
      <c r="A317" s="18"/>
      <c r="B317" s="18"/>
      <c r="C317" s="18"/>
      <c r="D317" s="17" t="str">
        <f t="shared" si="1"/>
        <v/>
      </c>
      <c r="E317" s="17" t="str">
        <f>IF(A317&lt;&gt;"",IF(B317&lt;&gt;"",CONCATENATE(MID(Konfiguration!$B$3,1,Konfiguration!$B$4)),""),"")</f>
        <v/>
      </c>
      <c r="F317" s="17" t="str">
        <f>IF(A317&lt;&gt;"",IF(B317&lt;&gt;"",CONCATENATE(MID(Konfiguration!$B$3,1,Konfiguration!$B$4),".",AA317,COUNTIF($AB$2:$AB$9,AA317)+COUNTIF(AA$2:AA317,AA317)),""),"")</f>
        <v/>
      </c>
      <c r="G317" s="17" t="str">
        <f>IF(A317&lt;&gt;"",IF(B317&lt;&gt;"",CONCATENATE(MID(Konfiguration!$B$3,1,Konfiguration!$B$4),".",AA317,COUNTIF($AB$2:$AB$9,AA317)+COUNTIF(AA$2:AA317,AA317),"@",Konfiguration!$B$5),""),"")</f>
        <v/>
      </c>
      <c r="AA317" s="9" t="str">
        <f>IF(Konfiguration!$B$14=static_data!$A$7,IF(C317=static_data!$A$3,CONCATENATE(static_data!$A$19,LOWER(MID(B317,1,Konfiguration!$B$12)),LOWER(MID(A317,1,Konfiguration!$B$13))), IF(C317=static_data!$A$4,CONCATENATE(static_data!$A$20,LOWER(MID(B317,1,Konfiguration!$B$12)),LOWER(MID(A317,1,Konfiguration!$B$13))),CONCATENATE(LOWER(MID(B317,1,Konfiguration!$B$12)),LOWER(MID(A317,1,Konfiguration!$B$13))))),CONCATENATE(LOWER(MID(B317,1,Konfiguration!$B$12)),LOWER(MID(A317,1,Konfiguration!$B$13))))</f>
        <v/>
      </c>
    </row>
    <row r="318" ht="15.75" customHeight="1">
      <c r="A318" s="18"/>
      <c r="B318" s="18"/>
      <c r="C318" s="18"/>
      <c r="D318" s="17" t="str">
        <f t="shared" si="1"/>
        <v/>
      </c>
      <c r="E318" s="17" t="str">
        <f>IF(A318&lt;&gt;"",IF(B318&lt;&gt;"",CONCATENATE(MID(Konfiguration!$B$3,1,Konfiguration!$B$4)),""),"")</f>
        <v/>
      </c>
      <c r="F318" s="17" t="str">
        <f>IF(A318&lt;&gt;"",IF(B318&lt;&gt;"",CONCATENATE(MID(Konfiguration!$B$3,1,Konfiguration!$B$4),".",AA318,COUNTIF($AB$2:$AB$9,AA318)+COUNTIF(AA$2:AA318,AA318)),""),"")</f>
        <v/>
      </c>
      <c r="G318" s="17" t="str">
        <f>IF(A318&lt;&gt;"",IF(B318&lt;&gt;"",CONCATENATE(MID(Konfiguration!$B$3,1,Konfiguration!$B$4),".",AA318,COUNTIF($AB$2:$AB$9,AA318)+COUNTIF(AA$2:AA318,AA318),"@",Konfiguration!$B$5),""),"")</f>
        <v/>
      </c>
      <c r="AA318" s="9" t="str">
        <f>IF(Konfiguration!$B$14=static_data!$A$7,IF(C318=static_data!$A$3,CONCATENATE(static_data!$A$19,LOWER(MID(B318,1,Konfiguration!$B$12)),LOWER(MID(A318,1,Konfiguration!$B$13))), IF(C318=static_data!$A$4,CONCATENATE(static_data!$A$20,LOWER(MID(B318,1,Konfiguration!$B$12)),LOWER(MID(A318,1,Konfiguration!$B$13))),CONCATENATE(LOWER(MID(B318,1,Konfiguration!$B$12)),LOWER(MID(A318,1,Konfiguration!$B$13))))),CONCATENATE(LOWER(MID(B318,1,Konfiguration!$B$12)),LOWER(MID(A318,1,Konfiguration!$B$13))))</f>
        <v/>
      </c>
    </row>
    <row r="319" ht="15.75" customHeight="1">
      <c r="A319" s="18"/>
      <c r="B319" s="18"/>
      <c r="C319" s="18"/>
      <c r="D319" s="17" t="str">
        <f t="shared" si="1"/>
        <v/>
      </c>
      <c r="E319" s="17" t="str">
        <f>IF(A319&lt;&gt;"",IF(B319&lt;&gt;"",CONCATENATE(MID(Konfiguration!$B$3,1,Konfiguration!$B$4)),""),"")</f>
        <v/>
      </c>
      <c r="F319" s="17" t="str">
        <f>IF(A319&lt;&gt;"",IF(B319&lt;&gt;"",CONCATENATE(MID(Konfiguration!$B$3,1,Konfiguration!$B$4),".",AA319,COUNTIF($AB$2:$AB$9,AA319)+COUNTIF(AA$2:AA319,AA319)),""),"")</f>
        <v/>
      </c>
      <c r="G319" s="17" t="str">
        <f>IF(A319&lt;&gt;"",IF(B319&lt;&gt;"",CONCATENATE(MID(Konfiguration!$B$3,1,Konfiguration!$B$4),".",AA319,COUNTIF($AB$2:$AB$9,AA319)+COUNTIF(AA$2:AA319,AA319),"@",Konfiguration!$B$5),""),"")</f>
        <v/>
      </c>
      <c r="AA319" s="9" t="str">
        <f>IF(Konfiguration!$B$14=static_data!$A$7,IF(C319=static_data!$A$3,CONCATENATE(static_data!$A$19,LOWER(MID(B319,1,Konfiguration!$B$12)),LOWER(MID(A319,1,Konfiguration!$B$13))), IF(C319=static_data!$A$4,CONCATENATE(static_data!$A$20,LOWER(MID(B319,1,Konfiguration!$B$12)),LOWER(MID(A319,1,Konfiguration!$B$13))),CONCATENATE(LOWER(MID(B319,1,Konfiguration!$B$12)),LOWER(MID(A319,1,Konfiguration!$B$13))))),CONCATENATE(LOWER(MID(B319,1,Konfiguration!$B$12)),LOWER(MID(A319,1,Konfiguration!$B$13))))</f>
        <v/>
      </c>
    </row>
    <row r="320" ht="15.75" customHeight="1">
      <c r="A320" s="18"/>
      <c r="B320" s="18"/>
      <c r="C320" s="18"/>
      <c r="D320" s="17" t="str">
        <f t="shared" si="1"/>
        <v/>
      </c>
      <c r="E320" s="17" t="str">
        <f>IF(A320&lt;&gt;"",IF(B320&lt;&gt;"",CONCATENATE(MID(Konfiguration!$B$3,1,Konfiguration!$B$4)),""),"")</f>
        <v/>
      </c>
      <c r="F320" s="17" t="str">
        <f>IF(A320&lt;&gt;"",IF(B320&lt;&gt;"",CONCATENATE(MID(Konfiguration!$B$3,1,Konfiguration!$B$4),".",AA320,COUNTIF($AB$2:$AB$9,AA320)+COUNTIF(AA$2:AA320,AA320)),""),"")</f>
        <v/>
      </c>
      <c r="G320" s="17" t="str">
        <f>IF(A320&lt;&gt;"",IF(B320&lt;&gt;"",CONCATENATE(MID(Konfiguration!$B$3,1,Konfiguration!$B$4),".",AA320,COUNTIF($AB$2:$AB$9,AA320)+COUNTIF(AA$2:AA320,AA320),"@",Konfiguration!$B$5),""),"")</f>
        <v/>
      </c>
      <c r="AA320" s="9" t="str">
        <f>IF(Konfiguration!$B$14=static_data!$A$7,IF(C320=static_data!$A$3,CONCATENATE(static_data!$A$19,LOWER(MID(B320,1,Konfiguration!$B$12)),LOWER(MID(A320,1,Konfiguration!$B$13))), IF(C320=static_data!$A$4,CONCATENATE(static_data!$A$20,LOWER(MID(B320,1,Konfiguration!$B$12)),LOWER(MID(A320,1,Konfiguration!$B$13))),CONCATENATE(LOWER(MID(B320,1,Konfiguration!$B$12)),LOWER(MID(A320,1,Konfiguration!$B$13))))),CONCATENATE(LOWER(MID(B320,1,Konfiguration!$B$12)),LOWER(MID(A320,1,Konfiguration!$B$13))))</f>
        <v/>
      </c>
    </row>
    <row r="321" ht="15.75" customHeight="1">
      <c r="A321" s="18"/>
      <c r="B321" s="18"/>
      <c r="C321" s="18"/>
      <c r="D321" s="17" t="str">
        <f t="shared" si="1"/>
        <v/>
      </c>
      <c r="E321" s="17" t="str">
        <f>IF(A321&lt;&gt;"",IF(B321&lt;&gt;"",CONCATENATE(MID(Konfiguration!$B$3,1,Konfiguration!$B$4)),""),"")</f>
        <v/>
      </c>
      <c r="F321" s="17" t="str">
        <f>IF(A321&lt;&gt;"",IF(B321&lt;&gt;"",CONCATENATE(MID(Konfiguration!$B$3,1,Konfiguration!$B$4),".",AA321,COUNTIF($AB$2:$AB$9,AA321)+COUNTIF(AA$2:AA321,AA321)),""),"")</f>
        <v/>
      </c>
      <c r="G321" s="17" t="str">
        <f>IF(A321&lt;&gt;"",IF(B321&lt;&gt;"",CONCATENATE(MID(Konfiguration!$B$3,1,Konfiguration!$B$4),".",AA321,COUNTIF($AB$2:$AB$9,AA321)+COUNTIF(AA$2:AA321,AA321),"@",Konfiguration!$B$5),""),"")</f>
        <v/>
      </c>
      <c r="AA321" s="9" t="str">
        <f>IF(Konfiguration!$B$14=static_data!$A$7,IF(C321=static_data!$A$3,CONCATENATE(static_data!$A$19,LOWER(MID(B321,1,Konfiguration!$B$12)),LOWER(MID(A321,1,Konfiguration!$B$13))), IF(C321=static_data!$A$4,CONCATENATE(static_data!$A$20,LOWER(MID(B321,1,Konfiguration!$B$12)),LOWER(MID(A321,1,Konfiguration!$B$13))),CONCATENATE(LOWER(MID(B321,1,Konfiguration!$B$12)),LOWER(MID(A321,1,Konfiguration!$B$13))))),CONCATENATE(LOWER(MID(B321,1,Konfiguration!$B$12)),LOWER(MID(A321,1,Konfiguration!$B$13))))</f>
        <v/>
      </c>
    </row>
    <row r="322" ht="15.75" customHeight="1">
      <c r="A322" s="18"/>
      <c r="B322" s="18"/>
      <c r="C322" s="18"/>
      <c r="D322" s="17" t="str">
        <f t="shared" si="1"/>
        <v/>
      </c>
      <c r="E322" s="17" t="str">
        <f>IF(A322&lt;&gt;"",IF(B322&lt;&gt;"",CONCATENATE(MID(Konfiguration!$B$3,1,Konfiguration!$B$4)),""),"")</f>
        <v/>
      </c>
      <c r="F322" s="17" t="str">
        <f>IF(A322&lt;&gt;"",IF(B322&lt;&gt;"",CONCATENATE(MID(Konfiguration!$B$3,1,Konfiguration!$B$4),".",AA322,COUNTIF($AB$2:$AB$9,AA322)+COUNTIF(AA$2:AA322,AA322)),""),"")</f>
        <v/>
      </c>
      <c r="G322" s="17" t="str">
        <f>IF(A322&lt;&gt;"",IF(B322&lt;&gt;"",CONCATENATE(MID(Konfiguration!$B$3,1,Konfiguration!$B$4),".",AA322,COUNTIF($AB$2:$AB$9,AA322)+COUNTIF(AA$2:AA322,AA322),"@",Konfiguration!$B$5),""),"")</f>
        <v/>
      </c>
      <c r="AA322" s="9" t="str">
        <f>IF(Konfiguration!$B$14=static_data!$A$7,IF(C322=static_data!$A$3,CONCATENATE(static_data!$A$19,LOWER(MID(B322,1,Konfiguration!$B$12)),LOWER(MID(A322,1,Konfiguration!$B$13))), IF(C322=static_data!$A$4,CONCATENATE(static_data!$A$20,LOWER(MID(B322,1,Konfiguration!$B$12)),LOWER(MID(A322,1,Konfiguration!$B$13))),CONCATENATE(LOWER(MID(B322,1,Konfiguration!$B$12)),LOWER(MID(A322,1,Konfiguration!$B$13))))),CONCATENATE(LOWER(MID(B322,1,Konfiguration!$B$12)),LOWER(MID(A322,1,Konfiguration!$B$13))))</f>
        <v/>
      </c>
    </row>
    <row r="323" ht="15.75" customHeight="1">
      <c r="A323" s="18"/>
      <c r="B323" s="18"/>
      <c r="C323" s="18"/>
      <c r="D323" s="17" t="str">
        <f t="shared" si="1"/>
        <v/>
      </c>
      <c r="E323" s="17" t="str">
        <f>IF(A323&lt;&gt;"",IF(B323&lt;&gt;"",CONCATENATE(MID(Konfiguration!$B$3,1,Konfiguration!$B$4)),""),"")</f>
        <v/>
      </c>
      <c r="F323" s="17" t="str">
        <f>IF(A323&lt;&gt;"",IF(B323&lt;&gt;"",CONCATENATE(MID(Konfiguration!$B$3,1,Konfiguration!$B$4),".",AA323,COUNTIF($AB$2:$AB$9,AA323)+COUNTIF(AA$2:AA323,AA323)),""),"")</f>
        <v/>
      </c>
      <c r="G323" s="17" t="str">
        <f>IF(A323&lt;&gt;"",IF(B323&lt;&gt;"",CONCATENATE(MID(Konfiguration!$B$3,1,Konfiguration!$B$4),".",AA323,COUNTIF($AB$2:$AB$9,AA323)+COUNTIF(AA$2:AA323,AA323),"@",Konfiguration!$B$5),""),"")</f>
        <v/>
      </c>
      <c r="AA323" s="9" t="str">
        <f>IF(Konfiguration!$B$14=static_data!$A$7,IF(C323=static_data!$A$3,CONCATENATE(static_data!$A$19,LOWER(MID(B323,1,Konfiguration!$B$12)),LOWER(MID(A323,1,Konfiguration!$B$13))), IF(C323=static_data!$A$4,CONCATENATE(static_data!$A$20,LOWER(MID(B323,1,Konfiguration!$B$12)),LOWER(MID(A323,1,Konfiguration!$B$13))),CONCATENATE(LOWER(MID(B323,1,Konfiguration!$B$12)),LOWER(MID(A323,1,Konfiguration!$B$13))))),CONCATENATE(LOWER(MID(B323,1,Konfiguration!$B$12)),LOWER(MID(A323,1,Konfiguration!$B$13))))</f>
        <v/>
      </c>
    </row>
    <row r="324" ht="15.75" customHeight="1">
      <c r="A324" s="18"/>
      <c r="B324" s="18"/>
      <c r="C324" s="18"/>
      <c r="D324" s="17" t="str">
        <f t="shared" si="1"/>
        <v/>
      </c>
      <c r="E324" s="17" t="str">
        <f>IF(A324&lt;&gt;"",IF(B324&lt;&gt;"",CONCATENATE(MID(Konfiguration!$B$3,1,Konfiguration!$B$4)),""),"")</f>
        <v/>
      </c>
      <c r="F324" s="17" t="str">
        <f>IF(A324&lt;&gt;"",IF(B324&lt;&gt;"",CONCATENATE(MID(Konfiguration!$B$3,1,Konfiguration!$B$4),".",AA324,COUNTIF($AB$2:$AB$9,AA324)+COUNTIF(AA$2:AA324,AA324)),""),"")</f>
        <v/>
      </c>
      <c r="G324" s="17" t="str">
        <f>IF(A324&lt;&gt;"",IF(B324&lt;&gt;"",CONCATENATE(MID(Konfiguration!$B$3,1,Konfiguration!$B$4),".",AA324,COUNTIF($AB$2:$AB$9,AA324)+COUNTIF(AA$2:AA324,AA324),"@",Konfiguration!$B$5),""),"")</f>
        <v/>
      </c>
      <c r="AA324" s="9" t="str">
        <f>IF(Konfiguration!$B$14=static_data!$A$7,IF(C324=static_data!$A$3,CONCATENATE(static_data!$A$19,LOWER(MID(B324,1,Konfiguration!$B$12)),LOWER(MID(A324,1,Konfiguration!$B$13))), IF(C324=static_data!$A$4,CONCATENATE(static_data!$A$20,LOWER(MID(B324,1,Konfiguration!$B$12)),LOWER(MID(A324,1,Konfiguration!$B$13))),CONCATENATE(LOWER(MID(B324,1,Konfiguration!$B$12)),LOWER(MID(A324,1,Konfiguration!$B$13))))),CONCATENATE(LOWER(MID(B324,1,Konfiguration!$B$12)),LOWER(MID(A324,1,Konfiguration!$B$13))))</f>
        <v/>
      </c>
    </row>
    <row r="325" ht="15.75" customHeight="1">
      <c r="A325" s="18"/>
      <c r="B325" s="18"/>
      <c r="C325" s="18"/>
      <c r="D325" s="17" t="str">
        <f t="shared" si="1"/>
        <v/>
      </c>
      <c r="E325" s="17" t="str">
        <f>IF(A325&lt;&gt;"",IF(B325&lt;&gt;"",CONCATENATE(MID(Konfiguration!$B$3,1,Konfiguration!$B$4)),""),"")</f>
        <v/>
      </c>
      <c r="F325" s="17" t="str">
        <f>IF(A325&lt;&gt;"",IF(B325&lt;&gt;"",CONCATENATE(MID(Konfiguration!$B$3,1,Konfiguration!$B$4),".",AA325,COUNTIF($AB$2:$AB$9,AA325)+COUNTIF(AA$2:AA325,AA325)),""),"")</f>
        <v/>
      </c>
      <c r="G325" s="17" t="str">
        <f>IF(A325&lt;&gt;"",IF(B325&lt;&gt;"",CONCATENATE(MID(Konfiguration!$B$3,1,Konfiguration!$B$4),".",AA325,COUNTIF($AB$2:$AB$9,AA325)+COUNTIF(AA$2:AA325,AA325),"@",Konfiguration!$B$5),""),"")</f>
        <v/>
      </c>
      <c r="AA325" s="9" t="str">
        <f>IF(Konfiguration!$B$14=static_data!$A$7,IF(C325=static_data!$A$3,CONCATENATE(static_data!$A$19,LOWER(MID(B325,1,Konfiguration!$B$12)),LOWER(MID(A325,1,Konfiguration!$B$13))), IF(C325=static_data!$A$4,CONCATENATE(static_data!$A$20,LOWER(MID(B325,1,Konfiguration!$B$12)),LOWER(MID(A325,1,Konfiguration!$B$13))),CONCATENATE(LOWER(MID(B325,1,Konfiguration!$B$12)),LOWER(MID(A325,1,Konfiguration!$B$13))))),CONCATENATE(LOWER(MID(B325,1,Konfiguration!$B$12)),LOWER(MID(A325,1,Konfiguration!$B$13))))</f>
        <v/>
      </c>
    </row>
    <row r="326" ht="15.75" customHeight="1">
      <c r="A326" s="18"/>
      <c r="B326" s="18"/>
      <c r="C326" s="18"/>
      <c r="D326" s="17" t="str">
        <f t="shared" si="1"/>
        <v/>
      </c>
      <c r="E326" s="17" t="str">
        <f>IF(A326&lt;&gt;"",IF(B326&lt;&gt;"",CONCATENATE(MID(Konfiguration!$B$3,1,Konfiguration!$B$4)),""),"")</f>
        <v/>
      </c>
      <c r="F326" s="17" t="str">
        <f>IF(A326&lt;&gt;"",IF(B326&lt;&gt;"",CONCATENATE(MID(Konfiguration!$B$3,1,Konfiguration!$B$4),".",AA326,COUNTIF($AB$2:$AB$9,AA326)+COUNTIF(AA$2:AA326,AA326)),""),"")</f>
        <v/>
      </c>
      <c r="G326" s="17" t="str">
        <f>IF(A326&lt;&gt;"",IF(B326&lt;&gt;"",CONCATENATE(MID(Konfiguration!$B$3,1,Konfiguration!$B$4),".",AA326,COUNTIF($AB$2:$AB$9,AA326)+COUNTIF(AA$2:AA326,AA326),"@",Konfiguration!$B$5),""),"")</f>
        <v/>
      </c>
      <c r="AA326" s="9" t="str">
        <f>IF(Konfiguration!$B$14=static_data!$A$7,IF(C326=static_data!$A$3,CONCATENATE(static_data!$A$19,LOWER(MID(B326,1,Konfiguration!$B$12)),LOWER(MID(A326,1,Konfiguration!$B$13))), IF(C326=static_data!$A$4,CONCATENATE(static_data!$A$20,LOWER(MID(B326,1,Konfiguration!$B$12)),LOWER(MID(A326,1,Konfiguration!$B$13))),CONCATENATE(LOWER(MID(B326,1,Konfiguration!$B$12)),LOWER(MID(A326,1,Konfiguration!$B$13))))),CONCATENATE(LOWER(MID(B326,1,Konfiguration!$B$12)),LOWER(MID(A326,1,Konfiguration!$B$13))))</f>
        <v/>
      </c>
    </row>
    <row r="327" ht="15.75" customHeight="1">
      <c r="A327" s="18"/>
      <c r="B327" s="18"/>
      <c r="C327" s="18"/>
      <c r="D327" s="17" t="str">
        <f t="shared" si="1"/>
        <v/>
      </c>
      <c r="E327" s="17" t="str">
        <f>IF(A327&lt;&gt;"",IF(B327&lt;&gt;"",CONCATENATE(MID(Konfiguration!$B$3,1,Konfiguration!$B$4)),""),"")</f>
        <v/>
      </c>
      <c r="F327" s="17" t="str">
        <f>IF(A327&lt;&gt;"",IF(B327&lt;&gt;"",CONCATENATE(MID(Konfiguration!$B$3,1,Konfiguration!$B$4),".",AA327,COUNTIF($AB$2:$AB$9,AA327)+COUNTIF(AA$2:AA327,AA327)),""),"")</f>
        <v/>
      </c>
      <c r="G327" s="17" t="str">
        <f>IF(A327&lt;&gt;"",IF(B327&lt;&gt;"",CONCATENATE(MID(Konfiguration!$B$3,1,Konfiguration!$B$4),".",AA327,COUNTIF($AB$2:$AB$9,AA327)+COUNTIF(AA$2:AA327,AA327),"@",Konfiguration!$B$5),""),"")</f>
        <v/>
      </c>
      <c r="AA327" s="9" t="str">
        <f>IF(Konfiguration!$B$14=static_data!$A$7,IF(C327=static_data!$A$3,CONCATENATE(static_data!$A$19,LOWER(MID(B327,1,Konfiguration!$B$12)),LOWER(MID(A327,1,Konfiguration!$B$13))), IF(C327=static_data!$A$4,CONCATENATE(static_data!$A$20,LOWER(MID(B327,1,Konfiguration!$B$12)),LOWER(MID(A327,1,Konfiguration!$B$13))),CONCATENATE(LOWER(MID(B327,1,Konfiguration!$B$12)),LOWER(MID(A327,1,Konfiguration!$B$13))))),CONCATENATE(LOWER(MID(B327,1,Konfiguration!$B$12)),LOWER(MID(A327,1,Konfiguration!$B$13))))</f>
        <v/>
      </c>
    </row>
    <row r="328" ht="15.75" customHeight="1">
      <c r="A328" s="18"/>
      <c r="B328" s="18"/>
      <c r="C328" s="18"/>
      <c r="D328" s="17" t="str">
        <f t="shared" si="1"/>
        <v/>
      </c>
      <c r="E328" s="17" t="str">
        <f>IF(A328&lt;&gt;"",IF(B328&lt;&gt;"",CONCATENATE(MID(Konfiguration!$B$3,1,Konfiguration!$B$4)),""),"")</f>
        <v/>
      </c>
      <c r="F328" s="17" t="str">
        <f>IF(A328&lt;&gt;"",IF(B328&lt;&gt;"",CONCATENATE(MID(Konfiguration!$B$3,1,Konfiguration!$B$4),".",AA328,COUNTIF($AB$2:$AB$9,AA328)+COUNTIF(AA$2:AA328,AA328)),""),"")</f>
        <v/>
      </c>
      <c r="G328" s="17" t="str">
        <f>IF(A328&lt;&gt;"",IF(B328&lt;&gt;"",CONCATENATE(MID(Konfiguration!$B$3,1,Konfiguration!$B$4),".",AA328,COUNTIF($AB$2:$AB$9,AA328)+COUNTIF(AA$2:AA328,AA328),"@",Konfiguration!$B$5),""),"")</f>
        <v/>
      </c>
      <c r="AA328" s="9" t="str">
        <f>IF(Konfiguration!$B$14=static_data!$A$7,IF(C328=static_data!$A$3,CONCATENATE(static_data!$A$19,LOWER(MID(B328,1,Konfiguration!$B$12)),LOWER(MID(A328,1,Konfiguration!$B$13))), IF(C328=static_data!$A$4,CONCATENATE(static_data!$A$20,LOWER(MID(B328,1,Konfiguration!$B$12)),LOWER(MID(A328,1,Konfiguration!$B$13))),CONCATENATE(LOWER(MID(B328,1,Konfiguration!$B$12)),LOWER(MID(A328,1,Konfiguration!$B$13))))),CONCATENATE(LOWER(MID(B328,1,Konfiguration!$B$12)),LOWER(MID(A328,1,Konfiguration!$B$13))))</f>
        <v/>
      </c>
    </row>
    <row r="329" ht="15.75" customHeight="1">
      <c r="A329" s="18"/>
      <c r="B329" s="18"/>
      <c r="C329" s="18"/>
      <c r="D329" s="17" t="str">
        <f t="shared" si="1"/>
        <v/>
      </c>
      <c r="E329" s="17" t="str">
        <f>IF(A329&lt;&gt;"",IF(B329&lt;&gt;"",CONCATENATE(MID(Konfiguration!$B$3,1,Konfiguration!$B$4)),""),"")</f>
        <v/>
      </c>
      <c r="F329" s="17" t="str">
        <f>IF(A329&lt;&gt;"",IF(B329&lt;&gt;"",CONCATENATE(MID(Konfiguration!$B$3,1,Konfiguration!$B$4),".",AA329,COUNTIF($AB$2:$AB$9,AA329)+COUNTIF(AA$2:AA329,AA329)),""),"")</f>
        <v/>
      </c>
      <c r="G329" s="17" t="str">
        <f>IF(A329&lt;&gt;"",IF(B329&lt;&gt;"",CONCATENATE(MID(Konfiguration!$B$3,1,Konfiguration!$B$4),".",AA329,COUNTIF($AB$2:$AB$9,AA329)+COUNTIF(AA$2:AA329,AA329),"@",Konfiguration!$B$5),""),"")</f>
        <v/>
      </c>
      <c r="AA329" s="9" t="str">
        <f>IF(Konfiguration!$B$14=static_data!$A$7,IF(C329=static_data!$A$3,CONCATENATE(static_data!$A$19,LOWER(MID(B329,1,Konfiguration!$B$12)),LOWER(MID(A329,1,Konfiguration!$B$13))), IF(C329=static_data!$A$4,CONCATENATE(static_data!$A$20,LOWER(MID(B329,1,Konfiguration!$B$12)),LOWER(MID(A329,1,Konfiguration!$B$13))),CONCATENATE(LOWER(MID(B329,1,Konfiguration!$B$12)),LOWER(MID(A329,1,Konfiguration!$B$13))))),CONCATENATE(LOWER(MID(B329,1,Konfiguration!$B$12)),LOWER(MID(A329,1,Konfiguration!$B$13))))</f>
        <v/>
      </c>
    </row>
    <row r="330" ht="15.75" customHeight="1">
      <c r="A330" s="18"/>
      <c r="B330" s="18"/>
      <c r="C330" s="18"/>
      <c r="D330" s="17" t="str">
        <f t="shared" si="1"/>
        <v/>
      </c>
      <c r="E330" s="17" t="str">
        <f>IF(A330&lt;&gt;"",IF(B330&lt;&gt;"",CONCATENATE(MID(Konfiguration!$B$3,1,Konfiguration!$B$4)),""),"")</f>
        <v/>
      </c>
      <c r="F330" s="17" t="str">
        <f>IF(A330&lt;&gt;"",IF(B330&lt;&gt;"",CONCATENATE(MID(Konfiguration!$B$3,1,Konfiguration!$B$4),".",AA330,COUNTIF($AB$2:$AB$9,AA330)+COUNTIF(AA$2:AA330,AA330)),""),"")</f>
        <v/>
      </c>
      <c r="G330" s="17" t="str">
        <f>IF(A330&lt;&gt;"",IF(B330&lt;&gt;"",CONCATENATE(MID(Konfiguration!$B$3,1,Konfiguration!$B$4),".",AA330,COUNTIF($AB$2:$AB$9,AA330)+COUNTIF(AA$2:AA330,AA330),"@",Konfiguration!$B$5),""),"")</f>
        <v/>
      </c>
      <c r="AA330" s="9" t="str">
        <f>IF(Konfiguration!$B$14=static_data!$A$7,IF(C330=static_data!$A$3,CONCATENATE(static_data!$A$19,LOWER(MID(B330,1,Konfiguration!$B$12)),LOWER(MID(A330,1,Konfiguration!$B$13))), IF(C330=static_data!$A$4,CONCATENATE(static_data!$A$20,LOWER(MID(B330,1,Konfiguration!$B$12)),LOWER(MID(A330,1,Konfiguration!$B$13))),CONCATENATE(LOWER(MID(B330,1,Konfiguration!$B$12)),LOWER(MID(A330,1,Konfiguration!$B$13))))),CONCATENATE(LOWER(MID(B330,1,Konfiguration!$B$12)),LOWER(MID(A330,1,Konfiguration!$B$13))))</f>
        <v/>
      </c>
    </row>
    <row r="331" ht="15.75" customHeight="1">
      <c r="A331" s="18"/>
      <c r="B331" s="18"/>
      <c r="C331" s="18"/>
      <c r="D331" s="17" t="str">
        <f t="shared" si="1"/>
        <v/>
      </c>
      <c r="E331" s="17" t="str">
        <f>IF(A331&lt;&gt;"",IF(B331&lt;&gt;"",CONCATENATE(MID(Konfiguration!$B$3,1,Konfiguration!$B$4)),""),"")</f>
        <v/>
      </c>
      <c r="F331" s="17" t="str">
        <f>IF(A331&lt;&gt;"",IF(B331&lt;&gt;"",CONCATENATE(MID(Konfiguration!$B$3,1,Konfiguration!$B$4),".",AA331,COUNTIF($AB$2:$AB$9,AA331)+COUNTIF(AA$2:AA331,AA331)),""),"")</f>
        <v/>
      </c>
      <c r="G331" s="17" t="str">
        <f>IF(A331&lt;&gt;"",IF(B331&lt;&gt;"",CONCATENATE(MID(Konfiguration!$B$3,1,Konfiguration!$B$4),".",AA331,COUNTIF($AB$2:$AB$9,AA331)+COUNTIF(AA$2:AA331,AA331),"@",Konfiguration!$B$5),""),"")</f>
        <v/>
      </c>
      <c r="AA331" s="9" t="str">
        <f>IF(Konfiguration!$B$14=static_data!$A$7,IF(C331=static_data!$A$3,CONCATENATE(static_data!$A$19,LOWER(MID(B331,1,Konfiguration!$B$12)),LOWER(MID(A331,1,Konfiguration!$B$13))), IF(C331=static_data!$A$4,CONCATENATE(static_data!$A$20,LOWER(MID(B331,1,Konfiguration!$B$12)),LOWER(MID(A331,1,Konfiguration!$B$13))),CONCATENATE(LOWER(MID(B331,1,Konfiguration!$B$12)),LOWER(MID(A331,1,Konfiguration!$B$13))))),CONCATENATE(LOWER(MID(B331,1,Konfiguration!$B$12)),LOWER(MID(A331,1,Konfiguration!$B$13))))</f>
        <v/>
      </c>
    </row>
    <row r="332" ht="15.75" customHeight="1">
      <c r="A332" s="18"/>
      <c r="B332" s="18"/>
      <c r="C332" s="18"/>
      <c r="D332" s="17" t="str">
        <f t="shared" si="1"/>
        <v/>
      </c>
      <c r="E332" s="17" t="str">
        <f>IF(A332&lt;&gt;"",IF(B332&lt;&gt;"",CONCATENATE(MID(Konfiguration!$B$3,1,Konfiguration!$B$4)),""),"")</f>
        <v/>
      </c>
      <c r="F332" s="17" t="str">
        <f>IF(A332&lt;&gt;"",IF(B332&lt;&gt;"",CONCATENATE(MID(Konfiguration!$B$3,1,Konfiguration!$B$4),".",AA332,COUNTIF($AB$2:$AB$9,AA332)+COUNTIF(AA$2:AA332,AA332)),""),"")</f>
        <v/>
      </c>
      <c r="G332" s="17" t="str">
        <f>IF(A332&lt;&gt;"",IF(B332&lt;&gt;"",CONCATENATE(MID(Konfiguration!$B$3,1,Konfiguration!$B$4),".",AA332,COUNTIF($AB$2:$AB$9,AA332)+COUNTIF(AA$2:AA332,AA332),"@",Konfiguration!$B$5),""),"")</f>
        <v/>
      </c>
      <c r="AA332" s="9" t="str">
        <f>IF(Konfiguration!$B$14=static_data!$A$7,IF(C332=static_data!$A$3,CONCATENATE(static_data!$A$19,LOWER(MID(B332,1,Konfiguration!$B$12)),LOWER(MID(A332,1,Konfiguration!$B$13))), IF(C332=static_data!$A$4,CONCATENATE(static_data!$A$20,LOWER(MID(B332,1,Konfiguration!$B$12)),LOWER(MID(A332,1,Konfiguration!$B$13))),CONCATENATE(LOWER(MID(B332,1,Konfiguration!$B$12)),LOWER(MID(A332,1,Konfiguration!$B$13))))),CONCATENATE(LOWER(MID(B332,1,Konfiguration!$B$12)),LOWER(MID(A332,1,Konfiguration!$B$13))))</f>
        <v/>
      </c>
    </row>
    <row r="333" ht="15.75" customHeight="1">
      <c r="A333" s="18"/>
      <c r="B333" s="18"/>
      <c r="C333" s="18"/>
      <c r="D333" s="17" t="str">
        <f t="shared" si="1"/>
        <v/>
      </c>
      <c r="E333" s="17" t="str">
        <f>IF(A333&lt;&gt;"",IF(B333&lt;&gt;"",CONCATENATE(MID(Konfiguration!$B$3,1,Konfiguration!$B$4)),""),"")</f>
        <v/>
      </c>
      <c r="F333" s="17" t="str">
        <f>IF(A333&lt;&gt;"",IF(B333&lt;&gt;"",CONCATENATE(MID(Konfiguration!$B$3,1,Konfiguration!$B$4),".",AA333,COUNTIF($AB$2:$AB$9,AA333)+COUNTIF(AA$2:AA333,AA333)),""),"")</f>
        <v/>
      </c>
      <c r="G333" s="17" t="str">
        <f>IF(A333&lt;&gt;"",IF(B333&lt;&gt;"",CONCATENATE(MID(Konfiguration!$B$3,1,Konfiguration!$B$4),".",AA333,COUNTIF($AB$2:$AB$9,AA333)+COUNTIF(AA$2:AA333,AA333),"@",Konfiguration!$B$5),""),"")</f>
        <v/>
      </c>
      <c r="AA333" s="9" t="str">
        <f>IF(Konfiguration!$B$14=static_data!$A$7,IF(C333=static_data!$A$3,CONCATENATE(static_data!$A$19,LOWER(MID(B333,1,Konfiguration!$B$12)),LOWER(MID(A333,1,Konfiguration!$B$13))), IF(C333=static_data!$A$4,CONCATENATE(static_data!$A$20,LOWER(MID(B333,1,Konfiguration!$B$12)),LOWER(MID(A333,1,Konfiguration!$B$13))),CONCATENATE(LOWER(MID(B333,1,Konfiguration!$B$12)),LOWER(MID(A333,1,Konfiguration!$B$13))))),CONCATENATE(LOWER(MID(B333,1,Konfiguration!$B$12)),LOWER(MID(A333,1,Konfiguration!$B$13))))</f>
        <v/>
      </c>
    </row>
    <row r="334" ht="15.75" customHeight="1">
      <c r="A334" s="18"/>
      <c r="B334" s="18"/>
      <c r="C334" s="18"/>
      <c r="D334" s="17" t="str">
        <f t="shared" si="1"/>
        <v/>
      </c>
      <c r="E334" s="17" t="str">
        <f>IF(A334&lt;&gt;"",IF(B334&lt;&gt;"",CONCATENATE(MID(Konfiguration!$B$3,1,Konfiguration!$B$4)),""),"")</f>
        <v/>
      </c>
      <c r="F334" s="17" t="str">
        <f>IF(A334&lt;&gt;"",IF(B334&lt;&gt;"",CONCATENATE(MID(Konfiguration!$B$3,1,Konfiguration!$B$4),".",AA334,COUNTIF($AB$2:$AB$9,AA334)+COUNTIF(AA$2:AA334,AA334)),""),"")</f>
        <v/>
      </c>
      <c r="G334" s="17" t="str">
        <f>IF(A334&lt;&gt;"",IF(B334&lt;&gt;"",CONCATENATE(MID(Konfiguration!$B$3,1,Konfiguration!$B$4),".",AA334,COUNTIF($AB$2:$AB$9,AA334)+COUNTIF(AA$2:AA334,AA334),"@",Konfiguration!$B$5),""),"")</f>
        <v/>
      </c>
      <c r="AA334" s="9" t="str">
        <f>IF(Konfiguration!$B$14=static_data!$A$7,IF(C334=static_data!$A$3,CONCATENATE(static_data!$A$19,LOWER(MID(B334,1,Konfiguration!$B$12)),LOWER(MID(A334,1,Konfiguration!$B$13))), IF(C334=static_data!$A$4,CONCATENATE(static_data!$A$20,LOWER(MID(B334,1,Konfiguration!$B$12)),LOWER(MID(A334,1,Konfiguration!$B$13))),CONCATENATE(LOWER(MID(B334,1,Konfiguration!$B$12)),LOWER(MID(A334,1,Konfiguration!$B$13))))),CONCATENATE(LOWER(MID(B334,1,Konfiguration!$B$12)),LOWER(MID(A334,1,Konfiguration!$B$13))))</f>
        <v/>
      </c>
    </row>
    <row r="335" ht="15.75" customHeight="1">
      <c r="A335" s="18"/>
      <c r="B335" s="18"/>
      <c r="C335" s="18"/>
      <c r="D335" s="17" t="str">
        <f t="shared" si="1"/>
        <v/>
      </c>
      <c r="E335" s="17" t="str">
        <f>IF(A335&lt;&gt;"",IF(B335&lt;&gt;"",CONCATENATE(MID(Konfiguration!$B$3,1,Konfiguration!$B$4)),""),"")</f>
        <v/>
      </c>
      <c r="F335" s="17" t="str">
        <f>IF(A335&lt;&gt;"",IF(B335&lt;&gt;"",CONCATENATE(MID(Konfiguration!$B$3,1,Konfiguration!$B$4),".",AA335,COUNTIF($AB$2:$AB$9,AA335)+COUNTIF(AA$2:AA335,AA335)),""),"")</f>
        <v/>
      </c>
      <c r="G335" s="17" t="str">
        <f>IF(A335&lt;&gt;"",IF(B335&lt;&gt;"",CONCATENATE(MID(Konfiguration!$B$3,1,Konfiguration!$B$4),".",AA335,COUNTIF($AB$2:$AB$9,AA335)+COUNTIF(AA$2:AA335,AA335),"@",Konfiguration!$B$5),""),"")</f>
        <v/>
      </c>
      <c r="AA335" s="9" t="str">
        <f>IF(Konfiguration!$B$14=static_data!$A$7,IF(C335=static_data!$A$3,CONCATENATE(static_data!$A$19,LOWER(MID(B335,1,Konfiguration!$B$12)),LOWER(MID(A335,1,Konfiguration!$B$13))), IF(C335=static_data!$A$4,CONCATENATE(static_data!$A$20,LOWER(MID(B335,1,Konfiguration!$B$12)),LOWER(MID(A335,1,Konfiguration!$B$13))),CONCATENATE(LOWER(MID(B335,1,Konfiguration!$B$12)),LOWER(MID(A335,1,Konfiguration!$B$13))))),CONCATENATE(LOWER(MID(B335,1,Konfiguration!$B$12)),LOWER(MID(A335,1,Konfiguration!$B$13))))</f>
        <v/>
      </c>
    </row>
    <row r="336" ht="15.75" customHeight="1">
      <c r="A336" s="18"/>
      <c r="B336" s="18"/>
      <c r="C336" s="18"/>
      <c r="D336" s="17" t="str">
        <f t="shared" si="1"/>
        <v/>
      </c>
      <c r="E336" s="17" t="str">
        <f>IF(A336&lt;&gt;"",IF(B336&lt;&gt;"",CONCATENATE(MID(Konfiguration!$B$3,1,Konfiguration!$B$4)),""),"")</f>
        <v/>
      </c>
      <c r="F336" s="17" t="str">
        <f>IF(A336&lt;&gt;"",IF(B336&lt;&gt;"",CONCATENATE(MID(Konfiguration!$B$3,1,Konfiguration!$B$4),".",AA336,COUNTIF($AB$2:$AB$9,AA336)+COUNTIF(AA$2:AA336,AA336)),""),"")</f>
        <v/>
      </c>
      <c r="G336" s="17" t="str">
        <f>IF(A336&lt;&gt;"",IF(B336&lt;&gt;"",CONCATENATE(MID(Konfiguration!$B$3,1,Konfiguration!$B$4),".",AA336,COUNTIF($AB$2:$AB$9,AA336)+COUNTIF(AA$2:AA336,AA336),"@",Konfiguration!$B$5),""),"")</f>
        <v/>
      </c>
      <c r="AA336" s="9" t="str">
        <f>IF(Konfiguration!$B$14=static_data!$A$7,IF(C336=static_data!$A$3,CONCATENATE(static_data!$A$19,LOWER(MID(B336,1,Konfiguration!$B$12)),LOWER(MID(A336,1,Konfiguration!$B$13))), IF(C336=static_data!$A$4,CONCATENATE(static_data!$A$20,LOWER(MID(B336,1,Konfiguration!$B$12)),LOWER(MID(A336,1,Konfiguration!$B$13))),CONCATENATE(LOWER(MID(B336,1,Konfiguration!$B$12)),LOWER(MID(A336,1,Konfiguration!$B$13))))),CONCATENATE(LOWER(MID(B336,1,Konfiguration!$B$12)),LOWER(MID(A336,1,Konfiguration!$B$13))))</f>
        <v/>
      </c>
    </row>
    <row r="337" ht="15.75" customHeight="1">
      <c r="A337" s="18"/>
      <c r="B337" s="18"/>
      <c r="C337" s="18"/>
      <c r="D337" s="17" t="str">
        <f t="shared" si="1"/>
        <v/>
      </c>
      <c r="E337" s="17" t="str">
        <f>IF(A337&lt;&gt;"",IF(B337&lt;&gt;"",CONCATENATE(MID(Konfiguration!$B$3,1,Konfiguration!$B$4)),""),"")</f>
        <v/>
      </c>
      <c r="F337" s="17" t="str">
        <f>IF(A337&lt;&gt;"",IF(B337&lt;&gt;"",CONCATENATE(MID(Konfiguration!$B$3,1,Konfiguration!$B$4),".",AA337,COUNTIF($AB$2:$AB$9,AA337)+COUNTIF(AA$2:AA337,AA337)),""),"")</f>
        <v/>
      </c>
      <c r="G337" s="17" t="str">
        <f>IF(A337&lt;&gt;"",IF(B337&lt;&gt;"",CONCATENATE(MID(Konfiguration!$B$3,1,Konfiguration!$B$4),".",AA337,COUNTIF($AB$2:$AB$9,AA337)+COUNTIF(AA$2:AA337,AA337),"@",Konfiguration!$B$5),""),"")</f>
        <v/>
      </c>
      <c r="AA337" s="9" t="str">
        <f>IF(Konfiguration!$B$14=static_data!$A$7,IF(C337=static_data!$A$3,CONCATENATE(static_data!$A$19,LOWER(MID(B337,1,Konfiguration!$B$12)),LOWER(MID(A337,1,Konfiguration!$B$13))), IF(C337=static_data!$A$4,CONCATENATE(static_data!$A$20,LOWER(MID(B337,1,Konfiguration!$B$12)),LOWER(MID(A337,1,Konfiguration!$B$13))),CONCATENATE(LOWER(MID(B337,1,Konfiguration!$B$12)),LOWER(MID(A337,1,Konfiguration!$B$13))))),CONCATENATE(LOWER(MID(B337,1,Konfiguration!$B$12)),LOWER(MID(A337,1,Konfiguration!$B$13))))</f>
        <v/>
      </c>
    </row>
    <row r="338" ht="15.75" customHeight="1">
      <c r="A338" s="18"/>
      <c r="B338" s="18"/>
      <c r="C338" s="18"/>
      <c r="D338" s="17" t="str">
        <f t="shared" si="1"/>
        <v/>
      </c>
      <c r="E338" s="17" t="str">
        <f>IF(A338&lt;&gt;"",IF(B338&lt;&gt;"",CONCATENATE(MID(Konfiguration!$B$3,1,Konfiguration!$B$4)),""),"")</f>
        <v/>
      </c>
      <c r="F338" s="17" t="str">
        <f>IF(A338&lt;&gt;"",IF(B338&lt;&gt;"",CONCATENATE(MID(Konfiguration!$B$3,1,Konfiguration!$B$4),".",AA338,COUNTIF($AB$2:$AB$9,AA338)+COUNTIF(AA$2:AA338,AA338)),""),"")</f>
        <v/>
      </c>
      <c r="G338" s="17" t="str">
        <f>IF(A338&lt;&gt;"",IF(B338&lt;&gt;"",CONCATENATE(MID(Konfiguration!$B$3,1,Konfiguration!$B$4),".",AA338,COUNTIF($AB$2:$AB$9,AA338)+COUNTIF(AA$2:AA338,AA338),"@",Konfiguration!$B$5),""),"")</f>
        <v/>
      </c>
      <c r="AA338" s="9" t="str">
        <f>IF(Konfiguration!$B$14=static_data!$A$7,IF(C338=static_data!$A$3,CONCATENATE(static_data!$A$19,LOWER(MID(B338,1,Konfiguration!$B$12)),LOWER(MID(A338,1,Konfiguration!$B$13))), IF(C338=static_data!$A$4,CONCATENATE(static_data!$A$20,LOWER(MID(B338,1,Konfiguration!$B$12)),LOWER(MID(A338,1,Konfiguration!$B$13))),CONCATENATE(LOWER(MID(B338,1,Konfiguration!$B$12)),LOWER(MID(A338,1,Konfiguration!$B$13))))),CONCATENATE(LOWER(MID(B338,1,Konfiguration!$B$12)),LOWER(MID(A338,1,Konfiguration!$B$13))))</f>
        <v/>
      </c>
    </row>
    <row r="339" ht="15.75" customHeight="1">
      <c r="A339" s="18"/>
      <c r="B339" s="18"/>
      <c r="C339" s="18"/>
      <c r="D339" s="17" t="str">
        <f t="shared" si="1"/>
        <v/>
      </c>
      <c r="E339" s="17" t="str">
        <f>IF(A339&lt;&gt;"",IF(B339&lt;&gt;"",CONCATENATE(MID(Konfiguration!$B$3,1,Konfiguration!$B$4)),""),"")</f>
        <v/>
      </c>
      <c r="F339" s="17" t="str">
        <f>IF(A339&lt;&gt;"",IF(B339&lt;&gt;"",CONCATENATE(MID(Konfiguration!$B$3,1,Konfiguration!$B$4),".",AA339,COUNTIF($AB$2:$AB$9,AA339)+COUNTIF(AA$2:AA339,AA339)),""),"")</f>
        <v/>
      </c>
      <c r="G339" s="17" t="str">
        <f>IF(A339&lt;&gt;"",IF(B339&lt;&gt;"",CONCATENATE(MID(Konfiguration!$B$3,1,Konfiguration!$B$4),".",AA339,COUNTIF($AB$2:$AB$9,AA339)+COUNTIF(AA$2:AA339,AA339),"@",Konfiguration!$B$5),""),"")</f>
        <v/>
      </c>
      <c r="AA339" s="9" t="str">
        <f>IF(Konfiguration!$B$14=static_data!$A$7,IF(C339=static_data!$A$3,CONCATENATE(static_data!$A$19,LOWER(MID(B339,1,Konfiguration!$B$12)),LOWER(MID(A339,1,Konfiguration!$B$13))), IF(C339=static_data!$A$4,CONCATENATE(static_data!$A$20,LOWER(MID(B339,1,Konfiguration!$B$12)),LOWER(MID(A339,1,Konfiguration!$B$13))),CONCATENATE(LOWER(MID(B339,1,Konfiguration!$B$12)),LOWER(MID(A339,1,Konfiguration!$B$13))))),CONCATENATE(LOWER(MID(B339,1,Konfiguration!$B$12)),LOWER(MID(A339,1,Konfiguration!$B$13))))</f>
        <v/>
      </c>
    </row>
    <row r="340" ht="15.75" customHeight="1">
      <c r="A340" s="18"/>
      <c r="B340" s="18"/>
      <c r="C340" s="18"/>
      <c r="D340" s="17" t="str">
        <f t="shared" si="1"/>
        <v/>
      </c>
      <c r="E340" s="17" t="str">
        <f>IF(A340&lt;&gt;"",IF(B340&lt;&gt;"",CONCATENATE(MID(Konfiguration!$B$3,1,Konfiguration!$B$4)),""),"")</f>
        <v/>
      </c>
      <c r="F340" s="17" t="str">
        <f>IF(A340&lt;&gt;"",IF(B340&lt;&gt;"",CONCATENATE(MID(Konfiguration!$B$3,1,Konfiguration!$B$4),".",AA340,COUNTIF($AB$2:$AB$9,AA340)+COUNTIF(AA$2:AA340,AA340)),""),"")</f>
        <v/>
      </c>
      <c r="G340" s="17" t="str">
        <f>IF(A340&lt;&gt;"",IF(B340&lt;&gt;"",CONCATENATE(MID(Konfiguration!$B$3,1,Konfiguration!$B$4),".",AA340,COUNTIF($AB$2:$AB$9,AA340)+COUNTIF(AA$2:AA340,AA340),"@",Konfiguration!$B$5),""),"")</f>
        <v/>
      </c>
      <c r="AA340" s="9" t="str">
        <f>IF(Konfiguration!$B$14=static_data!$A$7,IF(C340=static_data!$A$3,CONCATENATE(static_data!$A$19,LOWER(MID(B340,1,Konfiguration!$B$12)),LOWER(MID(A340,1,Konfiguration!$B$13))), IF(C340=static_data!$A$4,CONCATENATE(static_data!$A$20,LOWER(MID(B340,1,Konfiguration!$B$12)),LOWER(MID(A340,1,Konfiguration!$B$13))),CONCATENATE(LOWER(MID(B340,1,Konfiguration!$B$12)),LOWER(MID(A340,1,Konfiguration!$B$13))))),CONCATENATE(LOWER(MID(B340,1,Konfiguration!$B$12)),LOWER(MID(A340,1,Konfiguration!$B$13))))</f>
        <v/>
      </c>
    </row>
    <row r="341" ht="15.75" customHeight="1">
      <c r="A341" s="18"/>
      <c r="B341" s="18"/>
      <c r="C341" s="18"/>
      <c r="D341" s="17" t="str">
        <f t="shared" si="1"/>
        <v/>
      </c>
      <c r="E341" s="17" t="str">
        <f>IF(A341&lt;&gt;"",IF(B341&lt;&gt;"",CONCATENATE(MID(Konfiguration!$B$3,1,Konfiguration!$B$4)),""),"")</f>
        <v/>
      </c>
      <c r="F341" s="17" t="str">
        <f>IF(A341&lt;&gt;"",IF(B341&lt;&gt;"",CONCATENATE(MID(Konfiguration!$B$3,1,Konfiguration!$B$4),".",AA341,COUNTIF($AB$2:$AB$9,AA341)+COUNTIF(AA$2:AA341,AA341)),""),"")</f>
        <v/>
      </c>
      <c r="G341" s="17" t="str">
        <f>IF(A341&lt;&gt;"",IF(B341&lt;&gt;"",CONCATENATE(MID(Konfiguration!$B$3,1,Konfiguration!$B$4),".",AA341,COUNTIF($AB$2:$AB$9,AA341)+COUNTIF(AA$2:AA341,AA341),"@",Konfiguration!$B$5),""),"")</f>
        <v/>
      </c>
      <c r="AA341" s="9" t="str">
        <f>IF(Konfiguration!$B$14=static_data!$A$7,IF(C341=static_data!$A$3,CONCATENATE(static_data!$A$19,LOWER(MID(B341,1,Konfiguration!$B$12)),LOWER(MID(A341,1,Konfiguration!$B$13))), IF(C341=static_data!$A$4,CONCATENATE(static_data!$A$20,LOWER(MID(B341,1,Konfiguration!$B$12)),LOWER(MID(A341,1,Konfiguration!$B$13))),CONCATENATE(LOWER(MID(B341,1,Konfiguration!$B$12)),LOWER(MID(A341,1,Konfiguration!$B$13))))),CONCATENATE(LOWER(MID(B341,1,Konfiguration!$B$12)),LOWER(MID(A341,1,Konfiguration!$B$13))))</f>
        <v/>
      </c>
    </row>
    <row r="342" ht="15.75" customHeight="1">
      <c r="A342" s="18"/>
      <c r="B342" s="18"/>
      <c r="C342" s="18"/>
      <c r="D342" s="17" t="str">
        <f t="shared" si="1"/>
        <v/>
      </c>
      <c r="E342" s="17" t="str">
        <f>IF(A342&lt;&gt;"",IF(B342&lt;&gt;"",CONCATENATE(MID(Konfiguration!$B$3,1,Konfiguration!$B$4)),""),"")</f>
        <v/>
      </c>
      <c r="F342" s="17" t="str">
        <f>IF(A342&lt;&gt;"",IF(B342&lt;&gt;"",CONCATENATE(MID(Konfiguration!$B$3,1,Konfiguration!$B$4),".",AA342,COUNTIF($AB$2:$AB$9,AA342)+COUNTIF(AA$2:AA342,AA342)),""),"")</f>
        <v/>
      </c>
      <c r="G342" s="17" t="str">
        <f>IF(A342&lt;&gt;"",IF(B342&lt;&gt;"",CONCATENATE(MID(Konfiguration!$B$3,1,Konfiguration!$B$4),".",AA342,COUNTIF($AB$2:$AB$9,AA342)+COUNTIF(AA$2:AA342,AA342),"@",Konfiguration!$B$5),""),"")</f>
        <v/>
      </c>
      <c r="AA342" s="9" t="str">
        <f>IF(Konfiguration!$B$14=static_data!$A$7,IF(C342=static_data!$A$3,CONCATENATE(static_data!$A$19,LOWER(MID(B342,1,Konfiguration!$B$12)),LOWER(MID(A342,1,Konfiguration!$B$13))), IF(C342=static_data!$A$4,CONCATENATE(static_data!$A$20,LOWER(MID(B342,1,Konfiguration!$B$12)),LOWER(MID(A342,1,Konfiguration!$B$13))),CONCATENATE(LOWER(MID(B342,1,Konfiguration!$B$12)),LOWER(MID(A342,1,Konfiguration!$B$13))))),CONCATENATE(LOWER(MID(B342,1,Konfiguration!$B$12)),LOWER(MID(A342,1,Konfiguration!$B$13))))</f>
        <v/>
      </c>
    </row>
    <row r="343" ht="15.75" customHeight="1">
      <c r="A343" s="18"/>
      <c r="B343" s="18"/>
      <c r="C343" s="18"/>
      <c r="D343" s="17" t="str">
        <f t="shared" si="1"/>
        <v/>
      </c>
      <c r="E343" s="17" t="str">
        <f>IF(A343&lt;&gt;"",IF(B343&lt;&gt;"",CONCATENATE(MID(Konfiguration!$B$3,1,Konfiguration!$B$4)),""),"")</f>
        <v/>
      </c>
      <c r="F343" s="17" t="str">
        <f>IF(A343&lt;&gt;"",IF(B343&lt;&gt;"",CONCATENATE(MID(Konfiguration!$B$3,1,Konfiguration!$B$4),".",AA343,COUNTIF($AB$2:$AB$9,AA343)+COUNTIF(AA$2:AA343,AA343)),""),"")</f>
        <v/>
      </c>
      <c r="G343" s="17" t="str">
        <f>IF(A343&lt;&gt;"",IF(B343&lt;&gt;"",CONCATENATE(MID(Konfiguration!$B$3,1,Konfiguration!$B$4),".",AA343,COUNTIF($AB$2:$AB$9,AA343)+COUNTIF(AA$2:AA343,AA343),"@",Konfiguration!$B$5),""),"")</f>
        <v/>
      </c>
      <c r="AA343" s="9" t="str">
        <f>IF(Konfiguration!$B$14=static_data!$A$7,IF(C343=static_data!$A$3,CONCATENATE(static_data!$A$19,LOWER(MID(B343,1,Konfiguration!$B$12)),LOWER(MID(A343,1,Konfiguration!$B$13))), IF(C343=static_data!$A$4,CONCATENATE(static_data!$A$20,LOWER(MID(B343,1,Konfiguration!$B$12)),LOWER(MID(A343,1,Konfiguration!$B$13))),CONCATENATE(LOWER(MID(B343,1,Konfiguration!$B$12)),LOWER(MID(A343,1,Konfiguration!$B$13))))),CONCATENATE(LOWER(MID(B343,1,Konfiguration!$B$12)),LOWER(MID(A343,1,Konfiguration!$B$13))))</f>
        <v/>
      </c>
    </row>
    <row r="344" ht="15.75" customHeight="1">
      <c r="A344" s="18"/>
      <c r="B344" s="18"/>
      <c r="C344" s="18"/>
      <c r="D344" s="17" t="str">
        <f t="shared" si="1"/>
        <v/>
      </c>
      <c r="E344" s="17" t="str">
        <f>IF(A344&lt;&gt;"",IF(B344&lt;&gt;"",CONCATENATE(MID(Konfiguration!$B$3,1,Konfiguration!$B$4)),""),"")</f>
        <v/>
      </c>
      <c r="F344" s="17" t="str">
        <f>IF(A344&lt;&gt;"",IF(B344&lt;&gt;"",CONCATENATE(MID(Konfiguration!$B$3,1,Konfiguration!$B$4),".",AA344,COUNTIF($AB$2:$AB$9,AA344)+COUNTIF(AA$2:AA344,AA344)),""),"")</f>
        <v/>
      </c>
      <c r="G344" s="17" t="str">
        <f>IF(A344&lt;&gt;"",IF(B344&lt;&gt;"",CONCATENATE(MID(Konfiguration!$B$3,1,Konfiguration!$B$4),".",AA344,COUNTIF($AB$2:$AB$9,AA344)+COUNTIF(AA$2:AA344,AA344),"@",Konfiguration!$B$5),""),"")</f>
        <v/>
      </c>
      <c r="AA344" s="9" t="str">
        <f>IF(Konfiguration!$B$14=static_data!$A$7,IF(C344=static_data!$A$3,CONCATENATE(static_data!$A$19,LOWER(MID(B344,1,Konfiguration!$B$12)),LOWER(MID(A344,1,Konfiguration!$B$13))), IF(C344=static_data!$A$4,CONCATENATE(static_data!$A$20,LOWER(MID(B344,1,Konfiguration!$B$12)),LOWER(MID(A344,1,Konfiguration!$B$13))),CONCATENATE(LOWER(MID(B344,1,Konfiguration!$B$12)),LOWER(MID(A344,1,Konfiguration!$B$13))))),CONCATENATE(LOWER(MID(B344,1,Konfiguration!$B$12)),LOWER(MID(A344,1,Konfiguration!$B$13))))</f>
        <v/>
      </c>
    </row>
    <row r="345" ht="15.75" customHeight="1">
      <c r="A345" s="18"/>
      <c r="B345" s="18"/>
      <c r="C345" s="18"/>
      <c r="D345" s="17" t="str">
        <f t="shared" si="1"/>
        <v/>
      </c>
      <c r="E345" s="17" t="str">
        <f>IF(A345&lt;&gt;"",IF(B345&lt;&gt;"",CONCATENATE(MID(Konfiguration!$B$3,1,Konfiguration!$B$4)),""),"")</f>
        <v/>
      </c>
      <c r="F345" s="17" t="str">
        <f>IF(A345&lt;&gt;"",IF(B345&lt;&gt;"",CONCATENATE(MID(Konfiguration!$B$3,1,Konfiguration!$B$4),".",AA345,COUNTIF($AB$2:$AB$9,AA345)+COUNTIF(AA$2:AA345,AA345)),""),"")</f>
        <v/>
      </c>
      <c r="G345" s="17" t="str">
        <f>IF(A345&lt;&gt;"",IF(B345&lt;&gt;"",CONCATENATE(MID(Konfiguration!$B$3,1,Konfiguration!$B$4),".",AA345,COUNTIF($AB$2:$AB$9,AA345)+COUNTIF(AA$2:AA345,AA345),"@",Konfiguration!$B$5),""),"")</f>
        <v/>
      </c>
      <c r="AA345" s="9" t="str">
        <f>IF(Konfiguration!$B$14=static_data!$A$7,IF(C345=static_data!$A$3,CONCATENATE(static_data!$A$19,LOWER(MID(B345,1,Konfiguration!$B$12)),LOWER(MID(A345,1,Konfiguration!$B$13))), IF(C345=static_data!$A$4,CONCATENATE(static_data!$A$20,LOWER(MID(B345,1,Konfiguration!$B$12)),LOWER(MID(A345,1,Konfiguration!$B$13))),CONCATENATE(LOWER(MID(B345,1,Konfiguration!$B$12)),LOWER(MID(A345,1,Konfiguration!$B$13))))),CONCATENATE(LOWER(MID(B345,1,Konfiguration!$B$12)),LOWER(MID(A345,1,Konfiguration!$B$13))))</f>
        <v/>
      </c>
    </row>
    <row r="346" ht="15.75" customHeight="1">
      <c r="A346" s="18"/>
      <c r="B346" s="18"/>
      <c r="C346" s="18"/>
      <c r="D346" s="17" t="str">
        <f t="shared" si="1"/>
        <v/>
      </c>
      <c r="E346" s="17" t="str">
        <f>IF(A346&lt;&gt;"",IF(B346&lt;&gt;"",CONCATENATE(MID(Konfiguration!$B$3,1,Konfiguration!$B$4)),""),"")</f>
        <v/>
      </c>
      <c r="F346" s="17" t="str">
        <f>IF(A346&lt;&gt;"",IF(B346&lt;&gt;"",CONCATENATE(MID(Konfiguration!$B$3,1,Konfiguration!$B$4),".",AA346,COUNTIF($AB$2:$AB$9,AA346)+COUNTIF(AA$2:AA346,AA346)),""),"")</f>
        <v/>
      </c>
      <c r="G346" s="17" t="str">
        <f>IF(A346&lt;&gt;"",IF(B346&lt;&gt;"",CONCATENATE(MID(Konfiguration!$B$3,1,Konfiguration!$B$4),".",AA346,COUNTIF($AB$2:$AB$9,AA346)+COUNTIF(AA$2:AA346,AA346),"@",Konfiguration!$B$5),""),"")</f>
        <v/>
      </c>
      <c r="AA346" s="9" t="str">
        <f>IF(Konfiguration!$B$14=static_data!$A$7,IF(C346=static_data!$A$3,CONCATENATE(static_data!$A$19,LOWER(MID(B346,1,Konfiguration!$B$12)),LOWER(MID(A346,1,Konfiguration!$B$13))), IF(C346=static_data!$A$4,CONCATENATE(static_data!$A$20,LOWER(MID(B346,1,Konfiguration!$B$12)),LOWER(MID(A346,1,Konfiguration!$B$13))),CONCATENATE(LOWER(MID(B346,1,Konfiguration!$B$12)),LOWER(MID(A346,1,Konfiguration!$B$13))))),CONCATENATE(LOWER(MID(B346,1,Konfiguration!$B$12)),LOWER(MID(A346,1,Konfiguration!$B$13))))</f>
        <v/>
      </c>
    </row>
    <row r="347" ht="15.75" customHeight="1">
      <c r="A347" s="18"/>
      <c r="B347" s="18"/>
      <c r="C347" s="18"/>
      <c r="D347" s="17" t="str">
        <f t="shared" si="1"/>
        <v/>
      </c>
      <c r="E347" s="17" t="str">
        <f>IF(A347&lt;&gt;"",IF(B347&lt;&gt;"",CONCATENATE(MID(Konfiguration!$B$3,1,Konfiguration!$B$4)),""),"")</f>
        <v/>
      </c>
      <c r="F347" s="17" t="str">
        <f>IF(A347&lt;&gt;"",IF(B347&lt;&gt;"",CONCATENATE(MID(Konfiguration!$B$3,1,Konfiguration!$B$4),".",AA347,COUNTIF($AB$2:$AB$9,AA347)+COUNTIF(AA$2:AA347,AA347)),""),"")</f>
        <v/>
      </c>
      <c r="G347" s="17" t="str">
        <f>IF(A347&lt;&gt;"",IF(B347&lt;&gt;"",CONCATENATE(MID(Konfiguration!$B$3,1,Konfiguration!$B$4),".",AA347,COUNTIF($AB$2:$AB$9,AA347)+COUNTIF(AA$2:AA347,AA347),"@",Konfiguration!$B$5),""),"")</f>
        <v/>
      </c>
      <c r="AA347" s="9" t="str">
        <f>IF(Konfiguration!$B$14=static_data!$A$7,IF(C347=static_data!$A$3,CONCATENATE(static_data!$A$19,LOWER(MID(B347,1,Konfiguration!$B$12)),LOWER(MID(A347,1,Konfiguration!$B$13))), IF(C347=static_data!$A$4,CONCATENATE(static_data!$A$20,LOWER(MID(B347,1,Konfiguration!$B$12)),LOWER(MID(A347,1,Konfiguration!$B$13))),CONCATENATE(LOWER(MID(B347,1,Konfiguration!$B$12)),LOWER(MID(A347,1,Konfiguration!$B$13))))),CONCATENATE(LOWER(MID(B347,1,Konfiguration!$B$12)),LOWER(MID(A347,1,Konfiguration!$B$13))))</f>
        <v/>
      </c>
    </row>
    <row r="348" ht="15.75" customHeight="1">
      <c r="A348" s="18"/>
      <c r="B348" s="18"/>
      <c r="C348" s="18"/>
      <c r="D348" s="17" t="str">
        <f t="shared" si="1"/>
        <v/>
      </c>
      <c r="E348" s="17" t="str">
        <f>IF(A348&lt;&gt;"",IF(B348&lt;&gt;"",CONCATENATE(MID(Konfiguration!$B$3,1,Konfiguration!$B$4)),""),"")</f>
        <v/>
      </c>
      <c r="F348" s="17" t="str">
        <f>IF(A348&lt;&gt;"",IF(B348&lt;&gt;"",CONCATENATE(MID(Konfiguration!$B$3,1,Konfiguration!$B$4),".",AA348,COUNTIF($AB$2:$AB$9,AA348)+COUNTIF(AA$2:AA348,AA348)),""),"")</f>
        <v/>
      </c>
      <c r="G348" s="17" t="str">
        <f>IF(A348&lt;&gt;"",IF(B348&lt;&gt;"",CONCATENATE(MID(Konfiguration!$B$3,1,Konfiguration!$B$4),".",AA348,COUNTIF($AB$2:$AB$9,AA348)+COUNTIF(AA$2:AA348,AA348),"@",Konfiguration!$B$5),""),"")</f>
        <v/>
      </c>
      <c r="AA348" s="9" t="str">
        <f>IF(Konfiguration!$B$14=static_data!$A$7,IF(C348=static_data!$A$3,CONCATENATE(static_data!$A$19,LOWER(MID(B348,1,Konfiguration!$B$12)),LOWER(MID(A348,1,Konfiguration!$B$13))), IF(C348=static_data!$A$4,CONCATENATE(static_data!$A$20,LOWER(MID(B348,1,Konfiguration!$B$12)),LOWER(MID(A348,1,Konfiguration!$B$13))),CONCATENATE(LOWER(MID(B348,1,Konfiguration!$B$12)),LOWER(MID(A348,1,Konfiguration!$B$13))))),CONCATENATE(LOWER(MID(B348,1,Konfiguration!$B$12)),LOWER(MID(A348,1,Konfiguration!$B$13))))</f>
        <v/>
      </c>
    </row>
    <row r="349" ht="15.75" customHeight="1">
      <c r="A349" s="18"/>
      <c r="B349" s="18"/>
      <c r="C349" s="18"/>
      <c r="D349" s="17" t="str">
        <f t="shared" si="1"/>
        <v/>
      </c>
      <c r="E349" s="17" t="str">
        <f>IF(A349&lt;&gt;"",IF(B349&lt;&gt;"",CONCATENATE(MID(Konfiguration!$B$3,1,Konfiguration!$B$4)),""),"")</f>
        <v/>
      </c>
      <c r="F349" s="17" t="str">
        <f>IF(A349&lt;&gt;"",IF(B349&lt;&gt;"",CONCATENATE(MID(Konfiguration!$B$3,1,Konfiguration!$B$4),".",AA349,COUNTIF($AB$2:$AB$9,AA349)+COUNTIF(AA$2:AA349,AA349)),""),"")</f>
        <v/>
      </c>
      <c r="G349" s="17" t="str">
        <f>IF(A349&lt;&gt;"",IF(B349&lt;&gt;"",CONCATENATE(MID(Konfiguration!$B$3,1,Konfiguration!$B$4),".",AA349,COUNTIF($AB$2:$AB$9,AA349)+COUNTIF(AA$2:AA349,AA349),"@",Konfiguration!$B$5),""),"")</f>
        <v/>
      </c>
      <c r="AA349" s="9" t="str">
        <f>IF(Konfiguration!$B$14=static_data!$A$7,IF(C349=static_data!$A$3,CONCATENATE(static_data!$A$19,LOWER(MID(B349,1,Konfiguration!$B$12)),LOWER(MID(A349,1,Konfiguration!$B$13))), IF(C349=static_data!$A$4,CONCATENATE(static_data!$A$20,LOWER(MID(B349,1,Konfiguration!$B$12)),LOWER(MID(A349,1,Konfiguration!$B$13))),CONCATENATE(LOWER(MID(B349,1,Konfiguration!$B$12)),LOWER(MID(A349,1,Konfiguration!$B$13))))),CONCATENATE(LOWER(MID(B349,1,Konfiguration!$B$12)),LOWER(MID(A349,1,Konfiguration!$B$13))))</f>
        <v/>
      </c>
    </row>
    <row r="350" ht="15.75" customHeight="1">
      <c r="A350" s="18"/>
      <c r="B350" s="18"/>
      <c r="C350" s="18"/>
      <c r="D350" s="17" t="str">
        <f t="shared" si="1"/>
        <v/>
      </c>
      <c r="E350" s="17" t="str">
        <f>IF(A350&lt;&gt;"",IF(B350&lt;&gt;"",CONCATENATE(MID(Konfiguration!$B$3,1,Konfiguration!$B$4)),""),"")</f>
        <v/>
      </c>
      <c r="F350" s="17" t="str">
        <f>IF(A350&lt;&gt;"",IF(B350&lt;&gt;"",CONCATENATE(MID(Konfiguration!$B$3,1,Konfiguration!$B$4),".",AA350,COUNTIF($AB$2:$AB$9,AA350)+COUNTIF(AA$2:AA350,AA350)),""),"")</f>
        <v/>
      </c>
      <c r="G350" s="17" t="str">
        <f>IF(A350&lt;&gt;"",IF(B350&lt;&gt;"",CONCATENATE(MID(Konfiguration!$B$3,1,Konfiguration!$B$4),".",AA350,COUNTIF($AB$2:$AB$9,AA350)+COUNTIF(AA$2:AA350,AA350),"@",Konfiguration!$B$5),""),"")</f>
        <v/>
      </c>
      <c r="AA350" s="9" t="str">
        <f>IF(Konfiguration!$B$14=static_data!$A$7,IF(C350=static_data!$A$3,CONCATENATE(static_data!$A$19,LOWER(MID(B350,1,Konfiguration!$B$12)),LOWER(MID(A350,1,Konfiguration!$B$13))), IF(C350=static_data!$A$4,CONCATENATE(static_data!$A$20,LOWER(MID(B350,1,Konfiguration!$B$12)),LOWER(MID(A350,1,Konfiguration!$B$13))),CONCATENATE(LOWER(MID(B350,1,Konfiguration!$B$12)),LOWER(MID(A350,1,Konfiguration!$B$13))))),CONCATENATE(LOWER(MID(B350,1,Konfiguration!$B$12)),LOWER(MID(A350,1,Konfiguration!$B$13))))</f>
        <v/>
      </c>
    </row>
    <row r="351" ht="15.75" customHeight="1">
      <c r="A351" s="18"/>
      <c r="B351" s="18"/>
      <c r="C351" s="18"/>
      <c r="D351" s="17" t="str">
        <f t="shared" si="1"/>
        <v/>
      </c>
      <c r="E351" s="17" t="str">
        <f>IF(A351&lt;&gt;"",IF(B351&lt;&gt;"",CONCATENATE(MID(Konfiguration!$B$3,1,Konfiguration!$B$4)),""),"")</f>
        <v/>
      </c>
      <c r="F351" s="17" t="str">
        <f>IF(A351&lt;&gt;"",IF(B351&lt;&gt;"",CONCATENATE(MID(Konfiguration!$B$3,1,Konfiguration!$B$4),".",AA351,COUNTIF($AB$2:$AB$9,AA351)+COUNTIF(AA$2:AA351,AA351)),""),"")</f>
        <v/>
      </c>
      <c r="G351" s="17" t="str">
        <f>IF(A351&lt;&gt;"",IF(B351&lt;&gt;"",CONCATENATE(MID(Konfiguration!$B$3,1,Konfiguration!$B$4),".",AA351,COUNTIF($AB$2:$AB$9,AA351)+COUNTIF(AA$2:AA351,AA351),"@",Konfiguration!$B$5),""),"")</f>
        <v/>
      </c>
      <c r="AA351" s="9" t="str">
        <f>IF(Konfiguration!$B$14=static_data!$A$7,IF(C351=static_data!$A$3,CONCATENATE(static_data!$A$19,LOWER(MID(B351,1,Konfiguration!$B$12)),LOWER(MID(A351,1,Konfiguration!$B$13))), IF(C351=static_data!$A$4,CONCATENATE(static_data!$A$20,LOWER(MID(B351,1,Konfiguration!$B$12)),LOWER(MID(A351,1,Konfiguration!$B$13))),CONCATENATE(LOWER(MID(B351,1,Konfiguration!$B$12)),LOWER(MID(A351,1,Konfiguration!$B$13))))),CONCATENATE(LOWER(MID(B351,1,Konfiguration!$B$12)),LOWER(MID(A351,1,Konfiguration!$B$13))))</f>
        <v/>
      </c>
    </row>
    <row r="352" ht="15.75" customHeight="1">
      <c r="A352" s="18"/>
      <c r="B352" s="18"/>
      <c r="C352" s="18"/>
      <c r="D352" s="17" t="str">
        <f t="shared" si="1"/>
        <v/>
      </c>
      <c r="E352" s="17" t="str">
        <f>IF(A352&lt;&gt;"",IF(B352&lt;&gt;"",CONCATENATE(MID(Konfiguration!$B$3,1,Konfiguration!$B$4)),""),"")</f>
        <v/>
      </c>
      <c r="F352" s="17" t="str">
        <f>IF(A352&lt;&gt;"",IF(B352&lt;&gt;"",CONCATENATE(MID(Konfiguration!$B$3,1,Konfiguration!$B$4),".",AA352,COUNTIF($AB$2:$AB$9,AA352)+COUNTIF(AA$2:AA352,AA352)),""),"")</f>
        <v/>
      </c>
      <c r="G352" s="17" t="str">
        <f>IF(A352&lt;&gt;"",IF(B352&lt;&gt;"",CONCATENATE(MID(Konfiguration!$B$3,1,Konfiguration!$B$4),".",AA352,COUNTIF($AB$2:$AB$9,AA352)+COUNTIF(AA$2:AA352,AA352),"@",Konfiguration!$B$5),""),"")</f>
        <v/>
      </c>
      <c r="AA352" s="9" t="str">
        <f>IF(Konfiguration!$B$14=static_data!$A$7,IF(C352=static_data!$A$3,CONCATENATE(static_data!$A$19,LOWER(MID(B352,1,Konfiguration!$B$12)),LOWER(MID(A352,1,Konfiguration!$B$13))), IF(C352=static_data!$A$4,CONCATENATE(static_data!$A$20,LOWER(MID(B352,1,Konfiguration!$B$12)),LOWER(MID(A352,1,Konfiguration!$B$13))),CONCATENATE(LOWER(MID(B352,1,Konfiguration!$B$12)),LOWER(MID(A352,1,Konfiguration!$B$13))))),CONCATENATE(LOWER(MID(B352,1,Konfiguration!$B$12)),LOWER(MID(A352,1,Konfiguration!$B$13))))</f>
        <v/>
      </c>
    </row>
    <row r="353" ht="15.75" customHeight="1">
      <c r="A353" s="18"/>
      <c r="B353" s="18"/>
      <c r="C353" s="18"/>
      <c r="D353" s="17" t="str">
        <f t="shared" si="1"/>
        <v/>
      </c>
      <c r="E353" s="17" t="str">
        <f>IF(A353&lt;&gt;"",IF(B353&lt;&gt;"",CONCATENATE(MID(Konfiguration!$B$3,1,Konfiguration!$B$4)),""),"")</f>
        <v/>
      </c>
      <c r="F353" s="17" t="str">
        <f>IF(A353&lt;&gt;"",IF(B353&lt;&gt;"",CONCATENATE(MID(Konfiguration!$B$3,1,Konfiguration!$B$4),".",AA353,COUNTIF($AB$2:$AB$9,AA353)+COUNTIF(AA$2:AA353,AA353)),""),"")</f>
        <v/>
      </c>
      <c r="G353" s="17" t="str">
        <f>IF(A353&lt;&gt;"",IF(B353&lt;&gt;"",CONCATENATE(MID(Konfiguration!$B$3,1,Konfiguration!$B$4),".",AA353,COUNTIF($AB$2:$AB$9,AA353)+COUNTIF(AA$2:AA353,AA353),"@",Konfiguration!$B$5),""),"")</f>
        <v/>
      </c>
      <c r="AA353" s="9" t="str">
        <f>IF(Konfiguration!$B$14=static_data!$A$7,IF(C353=static_data!$A$3,CONCATENATE(static_data!$A$19,LOWER(MID(B353,1,Konfiguration!$B$12)),LOWER(MID(A353,1,Konfiguration!$B$13))), IF(C353=static_data!$A$4,CONCATENATE(static_data!$A$20,LOWER(MID(B353,1,Konfiguration!$B$12)),LOWER(MID(A353,1,Konfiguration!$B$13))),CONCATENATE(LOWER(MID(B353,1,Konfiguration!$B$12)),LOWER(MID(A353,1,Konfiguration!$B$13))))),CONCATENATE(LOWER(MID(B353,1,Konfiguration!$B$12)),LOWER(MID(A353,1,Konfiguration!$B$13))))</f>
        <v/>
      </c>
    </row>
    <row r="354" ht="15.75" customHeight="1">
      <c r="A354" s="18"/>
      <c r="B354" s="18"/>
      <c r="C354" s="18"/>
      <c r="D354" s="17" t="str">
        <f t="shared" si="1"/>
        <v/>
      </c>
      <c r="E354" s="17" t="str">
        <f>IF(A354&lt;&gt;"",IF(B354&lt;&gt;"",CONCATENATE(MID(Konfiguration!$B$3,1,Konfiguration!$B$4)),""),"")</f>
        <v/>
      </c>
      <c r="F354" s="17" t="str">
        <f>IF(A354&lt;&gt;"",IF(B354&lt;&gt;"",CONCATENATE(MID(Konfiguration!$B$3,1,Konfiguration!$B$4),".",AA354,COUNTIF($AB$2:$AB$9,AA354)+COUNTIF(AA$2:AA354,AA354)),""),"")</f>
        <v/>
      </c>
      <c r="G354" s="17" t="str">
        <f>IF(A354&lt;&gt;"",IF(B354&lt;&gt;"",CONCATENATE(MID(Konfiguration!$B$3,1,Konfiguration!$B$4),".",AA354,COUNTIF($AB$2:$AB$9,AA354)+COUNTIF(AA$2:AA354,AA354),"@",Konfiguration!$B$5),""),"")</f>
        <v/>
      </c>
      <c r="AA354" s="9" t="str">
        <f>IF(Konfiguration!$B$14=static_data!$A$7,IF(C354=static_data!$A$3,CONCATENATE(static_data!$A$19,LOWER(MID(B354,1,Konfiguration!$B$12)),LOWER(MID(A354,1,Konfiguration!$B$13))), IF(C354=static_data!$A$4,CONCATENATE(static_data!$A$20,LOWER(MID(B354,1,Konfiguration!$B$12)),LOWER(MID(A354,1,Konfiguration!$B$13))),CONCATENATE(LOWER(MID(B354,1,Konfiguration!$B$12)),LOWER(MID(A354,1,Konfiguration!$B$13))))),CONCATENATE(LOWER(MID(B354,1,Konfiguration!$B$12)),LOWER(MID(A354,1,Konfiguration!$B$13))))</f>
        <v/>
      </c>
    </row>
    <row r="355" ht="15.75" customHeight="1">
      <c r="A355" s="18"/>
      <c r="B355" s="18"/>
      <c r="C355" s="18"/>
      <c r="D355" s="17" t="str">
        <f t="shared" si="1"/>
        <v/>
      </c>
      <c r="E355" s="17" t="str">
        <f>IF(A355&lt;&gt;"",IF(B355&lt;&gt;"",CONCATENATE(MID(Konfiguration!$B$3,1,Konfiguration!$B$4)),""),"")</f>
        <v/>
      </c>
      <c r="F355" s="17" t="str">
        <f>IF(A355&lt;&gt;"",IF(B355&lt;&gt;"",CONCATENATE(MID(Konfiguration!$B$3,1,Konfiguration!$B$4),".",AA355,COUNTIF($AB$2:$AB$9,AA355)+COUNTIF(AA$2:AA355,AA355)),""),"")</f>
        <v/>
      </c>
      <c r="G355" s="17" t="str">
        <f>IF(A355&lt;&gt;"",IF(B355&lt;&gt;"",CONCATENATE(MID(Konfiguration!$B$3,1,Konfiguration!$B$4),".",AA355,COUNTIF($AB$2:$AB$9,AA355)+COUNTIF(AA$2:AA355,AA355),"@",Konfiguration!$B$5),""),"")</f>
        <v/>
      </c>
      <c r="AA355" s="9" t="str">
        <f>IF(Konfiguration!$B$14=static_data!$A$7,IF(C355=static_data!$A$3,CONCATENATE(static_data!$A$19,LOWER(MID(B355,1,Konfiguration!$B$12)),LOWER(MID(A355,1,Konfiguration!$B$13))), IF(C355=static_data!$A$4,CONCATENATE(static_data!$A$20,LOWER(MID(B355,1,Konfiguration!$B$12)),LOWER(MID(A355,1,Konfiguration!$B$13))),CONCATENATE(LOWER(MID(B355,1,Konfiguration!$B$12)),LOWER(MID(A355,1,Konfiguration!$B$13))))),CONCATENATE(LOWER(MID(B355,1,Konfiguration!$B$12)),LOWER(MID(A355,1,Konfiguration!$B$13))))</f>
        <v/>
      </c>
    </row>
    <row r="356" ht="15.75" customHeight="1">
      <c r="A356" s="18"/>
      <c r="B356" s="18"/>
      <c r="C356" s="18"/>
      <c r="D356" s="17" t="str">
        <f t="shared" si="1"/>
        <v/>
      </c>
      <c r="E356" s="17" t="str">
        <f>IF(A356&lt;&gt;"",IF(B356&lt;&gt;"",CONCATENATE(MID(Konfiguration!$B$3,1,Konfiguration!$B$4)),""),"")</f>
        <v/>
      </c>
      <c r="F356" s="17" t="str">
        <f>IF(A356&lt;&gt;"",IF(B356&lt;&gt;"",CONCATENATE(MID(Konfiguration!$B$3,1,Konfiguration!$B$4),".",AA356,COUNTIF($AB$2:$AB$9,AA356)+COUNTIF(AA$2:AA356,AA356)),""),"")</f>
        <v/>
      </c>
      <c r="G356" s="17" t="str">
        <f>IF(A356&lt;&gt;"",IF(B356&lt;&gt;"",CONCATENATE(MID(Konfiguration!$B$3,1,Konfiguration!$B$4),".",AA356,COUNTIF($AB$2:$AB$9,AA356)+COUNTIF(AA$2:AA356,AA356),"@",Konfiguration!$B$5),""),"")</f>
        <v/>
      </c>
      <c r="AA356" s="9" t="str">
        <f>IF(Konfiguration!$B$14=static_data!$A$7,IF(C356=static_data!$A$3,CONCATENATE(static_data!$A$19,LOWER(MID(B356,1,Konfiguration!$B$12)),LOWER(MID(A356,1,Konfiguration!$B$13))), IF(C356=static_data!$A$4,CONCATENATE(static_data!$A$20,LOWER(MID(B356,1,Konfiguration!$B$12)),LOWER(MID(A356,1,Konfiguration!$B$13))),CONCATENATE(LOWER(MID(B356,1,Konfiguration!$B$12)),LOWER(MID(A356,1,Konfiguration!$B$13))))),CONCATENATE(LOWER(MID(B356,1,Konfiguration!$B$12)),LOWER(MID(A356,1,Konfiguration!$B$13))))</f>
        <v/>
      </c>
    </row>
    <row r="357" ht="15.75" customHeight="1">
      <c r="A357" s="18"/>
      <c r="B357" s="18"/>
      <c r="C357" s="18"/>
      <c r="D357" s="17" t="str">
        <f t="shared" si="1"/>
        <v/>
      </c>
      <c r="E357" s="17" t="str">
        <f>IF(A357&lt;&gt;"",IF(B357&lt;&gt;"",CONCATENATE(MID(Konfiguration!$B$3,1,Konfiguration!$B$4)),""),"")</f>
        <v/>
      </c>
      <c r="F357" s="17" t="str">
        <f>IF(A357&lt;&gt;"",IF(B357&lt;&gt;"",CONCATENATE(MID(Konfiguration!$B$3,1,Konfiguration!$B$4),".",AA357,COUNTIF($AB$2:$AB$9,AA357)+COUNTIF(AA$2:AA357,AA357)),""),"")</f>
        <v/>
      </c>
      <c r="G357" s="17" t="str">
        <f>IF(A357&lt;&gt;"",IF(B357&lt;&gt;"",CONCATENATE(MID(Konfiguration!$B$3,1,Konfiguration!$B$4),".",AA357,COUNTIF($AB$2:$AB$9,AA357)+COUNTIF(AA$2:AA357,AA357),"@",Konfiguration!$B$5),""),"")</f>
        <v/>
      </c>
      <c r="AA357" s="9" t="str">
        <f>IF(Konfiguration!$B$14=static_data!$A$7,IF(C357=static_data!$A$3,CONCATENATE(static_data!$A$19,LOWER(MID(B357,1,Konfiguration!$B$12)),LOWER(MID(A357,1,Konfiguration!$B$13))), IF(C357=static_data!$A$4,CONCATENATE(static_data!$A$20,LOWER(MID(B357,1,Konfiguration!$B$12)),LOWER(MID(A357,1,Konfiguration!$B$13))),CONCATENATE(LOWER(MID(B357,1,Konfiguration!$B$12)),LOWER(MID(A357,1,Konfiguration!$B$13))))),CONCATENATE(LOWER(MID(B357,1,Konfiguration!$B$12)),LOWER(MID(A357,1,Konfiguration!$B$13))))</f>
        <v/>
      </c>
    </row>
    <row r="358" ht="15.75" customHeight="1">
      <c r="A358" s="18"/>
      <c r="B358" s="18"/>
      <c r="C358" s="18"/>
      <c r="D358" s="17" t="str">
        <f t="shared" si="1"/>
        <v/>
      </c>
      <c r="E358" s="17" t="str">
        <f>IF(A358&lt;&gt;"",IF(B358&lt;&gt;"",CONCATENATE(MID(Konfiguration!$B$3,1,Konfiguration!$B$4)),""),"")</f>
        <v/>
      </c>
      <c r="F358" s="17" t="str">
        <f>IF(A358&lt;&gt;"",IF(B358&lt;&gt;"",CONCATENATE(MID(Konfiguration!$B$3,1,Konfiguration!$B$4),".",AA358,COUNTIF($AB$2:$AB$9,AA358)+COUNTIF(AA$2:AA358,AA358)),""),"")</f>
        <v/>
      </c>
      <c r="G358" s="17" t="str">
        <f>IF(A358&lt;&gt;"",IF(B358&lt;&gt;"",CONCATENATE(MID(Konfiguration!$B$3,1,Konfiguration!$B$4),".",AA358,COUNTIF($AB$2:$AB$9,AA358)+COUNTIF(AA$2:AA358,AA358),"@",Konfiguration!$B$5),""),"")</f>
        <v/>
      </c>
      <c r="AA358" s="9" t="str">
        <f>IF(Konfiguration!$B$14=static_data!$A$7,IF(C358=static_data!$A$3,CONCATENATE(static_data!$A$19,LOWER(MID(B358,1,Konfiguration!$B$12)),LOWER(MID(A358,1,Konfiguration!$B$13))), IF(C358=static_data!$A$4,CONCATENATE(static_data!$A$20,LOWER(MID(B358,1,Konfiguration!$B$12)),LOWER(MID(A358,1,Konfiguration!$B$13))),CONCATENATE(LOWER(MID(B358,1,Konfiguration!$B$12)),LOWER(MID(A358,1,Konfiguration!$B$13))))),CONCATENATE(LOWER(MID(B358,1,Konfiguration!$B$12)),LOWER(MID(A358,1,Konfiguration!$B$13))))</f>
        <v/>
      </c>
    </row>
    <row r="359" ht="15.75" customHeight="1">
      <c r="A359" s="18"/>
      <c r="B359" s="18"/>
      <c r="C359" s="18"/>
      <c r="D359" s="17" t="str">
        <f t="shared" si="1"/>
        <v/>
      </c>
      <c r="E359" s="17" t="str">
        <f>IF(A359&lt;&gt;"",IF(B359&lt;&gt;"",CONCATENATE(MID(Konfiguration!$B$3,1,Konfiguration!$B$4)),""),"")</f>
        <v/>
      </c>
      <c r="F359" s="17" t="str">
        <f>IF(A359&lt;&gt;"",IF(B359&lt;&gt;"",CONCATENATE(MID(Konfiguration!$B$3,1,Konfiguration!$B$4),".",AA359,COUNTIF($AB$2:$AB$9,AA359)+COUNTIF(AA$2:AA359,AA359)),""),"")</f>
        <v/>
      </c>
      <c r="G359" s="17" t="str">
        <f>IF(A359&lt;&gt;"",IF(B359&lt;&gt;"",CONCATENATE(MID(Konfiguration!$B$3,1,Konfiguration!$B$4),".",AA359,COUNTIF($AB$2:$AB$9,AA359)+COUNTIF(AA$2:AA359,AA359),"@",Konfiguration!$B$5),""),"")</f>
        <v/>
      </c>
      <c r="AA359" s="9" t="str">
        <f>IF(Konfiguration!$B$14=static_data!$A$7,IF(C359=static_data!$A$3,CONCATENATE(static_data!$A$19,LOWER(MID(B359,1,Konfiguration!$B$12)),LOWER(MID(A359,1,Konfiguration!$B$13))), IF(C359=static_data!$A$4,CONCATENATE(static_data!$A$20,LOWER(MID(B359,1,Konfiguration!$B$12)),LOWER(MID(A359,1,Konfiguration!$B$13))),CONCATENATE(LOWER(MID(B359,1,Konfiguration!$B$12)),LOWER(MID(A359,1,Konfiguration!$B$13))))),CONCATENATE(LOWER(MID(B359,1,Konfiguration!$B$12)),LOWER(MID(A359,1,Konfiguration!$B$13))))</f>
        <v/>
      </c>
    </row>
    <row r="360" ht="15.75" customHeight="1">
      <c r="A360" s="18"/>
      <c r="B360" s="18"/>
      <c r="C360" s="18"/>
      <c r="D360" s="17" t="str">
        <f t="shared" si="1"/>
        <v/>
      </c>
      <c r="E360" s="17" t="str">
        <f>IF(A360&lt;&gt;"",IF(B360&lt;&gt;"",CONCATENATE(MID(Konfiguration!$B$3,1,Konfiguration!$B$4)),""),"")</f>
        <v/>
      </c>
      <c r="F360" s="17" t="str">
        <f>IF(A360&lt;&gt;"",IF(B360&lt;&gt;"",CONCATENATE(MID(Konfiguration!$B$3,1,Konfiguration!$B$4),".",AA360,COUNTIF($AB$2:$AB$9,AA360)+COUNTIF(AA$2:AA360,AA360)),""),"")</f>
        <v/>
      </c>
      <c r="G360" s="17" t="str">
        <f>IF(A360&lt;&gt;"",IF(B360&lt;&gt;"",CONCATENATE(MID(Konfiguration!$B$3,1,Konfiguration!$B$4),".",AA360,COUNTIF($AB$2:$AB$9,AA360)+COUNTIF(AA$2:AA360,AA360),"@",Konfiguration!$B$5),""),"")</f>
        <v/>
      </c>
      <c r="AA360" s="9" t="str">
        <f>IF(Konfiguration!$B$14=static_data!$A$7,IF(C360=static_data!$A$3,CONCATENATE(static_data!$A$19,LOWER(MID(B360,1,Konfiguration!$B$12)),LOWER(MID(A360,1,Konfiguration!$B$13))), IF(C360=static_data!$A$4,CONCATENATE(static_data!$A$20,LOWER(MID(B360,1,Konfiguration!$B$12)),LOWER(MID(A360,1,Konfiguration!$B$13))),CONCATENATE(LOWER(MID(B360,1,Konfiguration!$B$12)),LOWER(MID(A360,1,Konfiguration!$B$13))))),CONCATENATE(LOWER(MID(B360,1,Konfiguration!$B$12)),LOWER(MID(A360,1,Konfiguration!$B$13))))</f>
        <v/>
      </c>
    </row>
    <row r="361" ht="15.75" customHeight="1">
      <c r="A361" s="18"/>
      <c r="B361" s="18"/>
      <c r="C361" s="18"/>
      <c r="D361" s="17" t="str">
        <f t="shared" si="1"/>
        <v/>
      </c>
      <c r="E361" s="17" t="str">
        <f>IF(A361&lt;&gt;"",IF(B361&lt;&gt;"",CONCATENATE(MID(Konfiguration!$B$3,1,Konfiguration!$B$4)),""),"")</f>
        <v/>
      </c>
      <c r="F361" s="17" t="str">
        <f>IF(A361&lt;&gt;"",IF(B361&lt;&gt;"",CONCATENATE(MID(Konfiguration!$B$3,1,Konfiguration!$B$4),".",AA361,COUNTIF($AB$2:$AB$9,AA361)+COUNTIF(AA$2:AA361,AA361)),""),"")</f>
        <v/>
      </c>
      <c r="G361" s="17" t="str">
        <f>IF(A361&lt;&gt;"",IF(B361&lt;&gt;"",CONCATENATE(MID(Konfiguration!$B$3,1,Konfiguration!$B$4),".",AA361,COUNTIF($AB$2:$AB$9,AA361)+COUNTIF(AA$2:AA361,AA361),"@",Konfiguration!$B$5),""),"")</f>
        <v/>
      </c>
      <c r="AA361" s="9" t="str">
        <f>IF(Konfiguration!$B$14=static_data!$A$7,IF(C361=static_data!$A$3,CONCATENATE(static_data!$A$19,LOWER(MID(B361,1,Konfiguration!$B$12)),LOWER(MID(A361,1,Konfiguration!$B$13))), IF(C361=static_data!$A$4,CONCATENATE(static_data!$A$20,LOWER(MID(B361,1,Konfiguration!$B$12)),LOWER(MID(A361,1,Konfiguration!$B$13))),CONCATENATE(LOWER(MID(B361,1,Konfiguration!$B$12)),LOWER(MID(A361,1,Konfiguration!$B$13))))),CONCATENATE(LOWER(MID(B361,1,Konfiguration!$B$12)),LOWER(MID(A361,1,Konfiguration!$B$13))))</f>
        <v/>
      </c>
    </row>
    <row r="362" ht="15.75" customHeight="1">
      <c r="A362" s="18"/>
      <c r="B362" s="18"/>
      <c r="C362" s="18"/>
      <c r="D362" s="17" t="str">
        <f t="shared" si="1"/>
        <v/>
      </c>
      <c r="E362" s="17" t="str">
        <f>IF(A362&lt;&gt;"",IF(B362&lt;&gt;"",CONCATENATE(MID(Konfiguration!$B$3,1,Konfiguration!$B$4)),""),"")</f>
        <v/>
      </c>
      <c r="F362" s="17" t="str">
        <f>IF(A362&lt;&gt;"",IF(B362&lt;&gt;"",CONCATENATE(MID(Konfiguration!$B$3,1,Konfiguration!$B$4),".",AA362,COUNTIF($AB$2:$AB$9,AA362)+COUNTIF(AA$2:AA362,AA362)),""),"")</f>
        <v/>
      </c>
      <c r="G362" s="17" t="str">
        <f>IF(A362&lt;&gt;"",IF(B362&lt;&gt;"",CONCATENATE(MID(Konfiguration!$B$3,1,Konfiguration!$B$4),".",AA362,COUNTIF($AB$2:$AB$9,AA362)+COUNTIF(AA$2:AA362,AA362),"@",Konfiguration!$B$5),""),"")</f>
        <v/>
      </c>
      <c r="AA362" s="9" t="str">
        <f>IF(Konfiguration!$B$14=static_data!$A$7,IF(C362=static_data!$A$3,CONCATENATE(static_data!$A$19,LOWER(MID(B362,1,Konfiguration!$B$12)),LOWER(MID(A362,1,Konfiguration!$B$13))), IF(C362=static_data!$A$4,CONCATENATE(static_data!$A$20,LOWER(MID(B362,1,Konfiguration!$B$12)),LOWER(MID(A362,1,Konfiguration!$B$13))),CONCATENATE(LOWER(MID(B362,1,Konfiguration!$B$12)),LOWER(MID(A362,1,Konfiguration!$B$13))))),CONCATENATE(LOWER(MID(B362,1,Konfiguration!$B$12)),LOWER(MID(A362,1,Konfiguration!$B$13))))</f>
        <v/>
      </c>
    </row>
    <row r="363" ht="15.75" customHeight="1">
      <c r="A363" s="18"/>
      <c r="B363" s="18"/>
      <c r="C363" s="18"/>
      <c r="D363" s="17" t="str">
        <f t="shared" si="1"/>
        <v/>
      </c>
      <c r="E363" s="17" t="str">
        <f>IF(A363&lt;&gt;"",IF(B363&lt;&gt;"",CONCATENATE(MID(Konfiguration!$B$3,1,Konfiguration!$B$4)),""),"")</f>
        <v/>
      </c>
      <c r="F363" s="17" t="str">
        <f>IF(A363&lt;&gt;"",IF(B363&lt;&gt;"",CONCATENATE(MID(Konfiguration!$B$3,1,Konfiguration!$B$4),".",AA363,COUNTIF($AB$2:$AB$9,AA363)+COUNTIF(AA$2:AA363,AA363)),""),"")</f>
        <v/>
      </c>
      <c r="G363" s="17" t="str">
        <f>IF(A363&lt;&gt;"",IF(B363&lt;&gt;"",CONCATENATE(MID(Konfiguration!$B$3,1,Konfiguration!$B$4),".",AA363,COUNTIF($AB$2:$AB$9,AA363)+COUNTIF(AA$2:AA363,AA363),"@",Konfiguration!$B$5),""),"")</f>
        <v/>
      </c>
      <c r="AA363" s="9" t="str">
        <f>IF(Konfiguration!$B$14=static_data!$A$7,IF(C363=static_data!$A$3,CONCATENATE(static_data!$A$19,LOWER(MID(B363,1,Konfiguration!$B$12)),LOWER(MID(A363,1,Konfiguration!$B$13))), IF(C363=static_data!$A$4,CONCATENATE(static_data!$A$20,LOWER(MID(B363,1,Konfiguration!$B$12)),LOWER(MID(A363,1,Konfiguration!$B$13))),CONCATENATE(LOWER(MID(B363,1,Konfiguration!$B$12)),LOWER(MID(A363,1,Konfiguration!$B$13))))),CONCATENATE(LOWER(MID(B363,1,Konfiguration!$B$12)),LOWER(MID(A363,1,Konfiguration!$B$13))))</f>
        <v/>
      </c>
    </row>
    <row r="364" ht="15.75" customHeight="1">
      <c r="A364" s="18"/>
      <c r="B364" s="18"/>
      <c r="C364" s="18"/>
      <c r="D364" s="17" t="str">
        <f t="shared" si="1"/>
        <v/>
      </c>
      <c r="E364" s="17" t="str">
        <f>IF(A364&lt;&gt;"",IF(B364&lt;&gt;"",CONCATENATE(MID(Konfiguration!$B$3,1,Konfiguration!$B$4)),""),"")</f>
        <v/>
      </c>
      <c r="F364" s="17" t="str">
        <f>IF(A364&lt;&gt;"",IF(B364&lt;&gt;"",CONCATENATE(MID(Konfiguration!$B$3,1,Konfiguration!$B$4),".",AA364,COUNTIF($AB$2:$AB$9,AA364)+COUNTIF(AA$2:AA364,AA364)),""),"")</f>
        <v/>
      </c>
      <c r="G364" s="17" t="str">
        <f>IF(A364&lt;&gt;"",IF(B364&lt;&gt;"",CONCATENATE(MID(Konfiguration!$B$3,1,Konfiguration!$B$4),".",AA364,COUNTIF($AB$2:$AB$9,AA364)+COUNTIF(AA$2:AA364,AA364),"@",Konfiguration!$B$5),""),"")</f>
        <v/>
      </c>
      <c r="AA364" s="9" t="str">
        <f>IF(Konfiguration!$B$14=static_data!$A$7,IF(C364=static_data!$A$3,CONCATENATE(static_data!$A$19,LOWER(MID(B364,1,Konfiguration!$B$12)),LOWER(MID(A364,1,Konfiguration!$B$13))), IF(C364=static_data!$A$4,CONCATENATE(static_data!$A$20,LOWER(MID(B364,1,Konfiguration!$B$12)),LOWER(MID(A364,1,Konfiguration!$B$13))),CONCATENATE(LOWER(MID(B364,1,Konfiguration!$B$12)),LOWER(MID(A364,1,Konfiguration!$B$13))))),CONCATENATE(LOWER(MID(B364,1,Konfiguration!$B$12)),LOWER(MID(A364,1,Konfiguration!$B$13))))</f>
        <v/>
      </c>
    </row>
    <row r="365" ht="15.75" customHeight="1">
      <c r="A365" s="18"/>
      <c r="B365" s="18"/>
      <c r="C365" s="18"/>
      <c r="D365" s="17" t="str">
        <f t="shared" si="1"/>
        <v/>
      </c>
      <c r="E365" s="17" t="str">
        <f>IF(A365&lt;&gt;"",IF(B365&lt;&gt;"",CONCATENATE(MID(Konfiguration!$B$3,1,Konfiguration!$B$4)),""),"")</f>
        <v/>
      </c>
      <c r="F365" s="17" t="str">
        <f>IF(A365&lt;&gt;"",IF(B365&lt;&gt;"",CONCATENATE(MID(Konfiguration!$B$3,1,Konfiguration!$B$4),".",AA365,COUNTIF($AB$2:$AB$9,AA365)+COUNTIF(AA$2:AA365,AA365)),""),"")</f>
        <v/>
      </c>
      <c r="G365" s="17" t="str">
        <f>IF(A365&lt;&gt;"",IF(B365&lt;&gt;"",CONCATENATE(MID(Konfiguration!$B$3,1,Konfiguration!$B$4),".",AA365,COUNTIF($AB$2:$AB$9,AA365)+COUNTIF(AA$2:AA365,AA365),"@",Konfiguration!$B$5),""),"")</f>
        <v/>
      </c>
      <c r="AA365" s="9" t="str">
        <f>IF(Konfiguration!$B$14=static_data!$A$7,IF(C365=static_data!$A$3,CONCATENATE(static_data!$A$19,LOWER(MID(B365,1,Konfiguration!$B$12)),LOWER(MID(A365,1,Konfiguration!$B$13))), IF(C365=static_data!$A$4,CONCATENATE(static_data!$A$20,LOWER(MID(B365,1,Konfiguration!$B$12)),LOWER(MID(A365,1,Konfiguration!$B$13))),CONCATENATE(LOWER(MID(B365,1,Konfiguration!$B$12)),LOWER(MID(A365,1,Konfiguration!$B$13))))),CONCATENATE(LOWER(MID(B365,1,Konfiguration!$B$12)),LOWER(MID(A365,1,Konfiguration!$B$13))))</f>
        <v/>
      </c>
    </row>
    <row r="366" ht="15.75" customHeight="1">
      <c r="A366" s="18"/>
      <c r="B366" s="18"/>
      <c r="C366" s="18"/>
      <c r="D366" s="17" t="str">
        <f t="shared" si="1"/>
        <v/>
      </c>
      <c r="E366" s="17" t="str">
        <f>IF(A366&lt;&gt;"",IF(B366&lt;&gt;"",CONCATENATE(MID(Konfiguration!$B$3,1,Konfiguration!$B$4)),""),"")</f>
        <v/>
      </c>
      <c r="F366" s="17" t="str">
        <f>IF(A366&lt;&gt;"",IF(B366&lt;&gt;"",CONCATENATE(MID(Konfiguration!$B$3,1,Konfiguration!$B$4),".",AA366,COUNTIF($AB$2:$AB$9,AA366)+COUNTIF(AA$2:AA366,AA366)),""),"")</f>
        <v/>
      </c>
      <c r="G366" s="17" t="str">
        <f>IF(A366&lt;&gt;"",IF(B366&lt;&gt;"",CONCATENATE(MID(Konfiguration!$B$3,1,Konfiguration!$B$4),".",AA366,COUNTIF($AB$2:$AB$9,AA366)+COUNTIF(AA$2:AA366,AA366),"@",Konfiguration!$B$5),""),"")</f>
        <v/>
      </c>
      <c r="AA366" s="9" t="str">
        <f>IF(Konfiguration!$B$14=static_data!$A$7,IF(C366=static_data!$A$3,CONCATENATE(static_data!$A$19,LOWER(MID(B366,1,Konfiguration!$B$12)),LOWER(MID(A366,1,Konfiguration!$B$13))), IF(C366=static_data!$A$4,CONCATENATE(static_data!$A$20,LOWER(MID(B366,1,Konfiguration!$B$12)),LOWER(MID(A366,1,Konfiguration!$B$13))),CONCATENATE(LOWER(MID(B366,1,Konfiguration!$B$12)),LOWER(MID(A366,1,Konfiguration!$B$13))))),CONCATENATE(LOWER(MID(B366,1,Konfiguration!$B$12)),LOWER(MID(A366,1,Konfiguration!$B$13))))</f>
        <v/>
      </c>
    </row>
    <row r="367" ht="15.75" customHeight="1">
      <c r="A367" s="18"/>
      <c r="B367" s="18"/>
      <c r="C367" s="18"/>
      <c r="D367" s="17" t="str">
        <f t="shared" si="1"/>
        <v/>
      </c>
      <c r="E367" s="17" t="str">
        <f>IF(A367&lt;&gt;"",IF(B367&lt;&gt;"",CONCATENATE(MID(Konfiguration!$B$3,1,Konfiguration!$B$4)),""),"")</f>
        <v/>
      </c>
      <c r="F367" s="17" t="str">
        <f>IF(A367&lt;&gt;"",IF(B367&lt;&gt;"",CONCATENATE(MID(Konfiguration!$B$3,1,Konfiguration!$B$4),".",AA367,COUNTIF($AB$2:$AB$9,AA367)+COUNTIF(AA$2:AA367,AA367)),""),"")</f>
        <v/>
      </c>
      <c r="G367" s="17" t="str">
        <f>IF(A367&lt;&gt;"",IF(B367&lt;&gt;"",CONCATENATE(MID(Konfiguration!$B$3,1,Konfiguration!$B$4),".",AA367,COUNTIF($AB$2:$AB$9,AA367)+COUNTIF(AA$2:AA367,AA367),"@",Konfiguration!$B$5),""),"")</f>
        <v/>
      </c>
      <c r="AA367" s="9" t="str">
        <f>IF(Konfiguration!$B$14=static_data!$A$7,IF(C367=static_data!$A$3,CONCATENATE(static_data!$A$19,LOWER(MID(B367,1,Konfiguration!$B$12)),LOWER(MID(A367,1,Konfiguration!$B$13))), IF(C367=static_data!$A$4,CONCATENATE(static_data!$A$20,LOWER(MID(B367,1,Konfiguration!$B$12)),LOWER(MID(A367,1,Konfiguration!$B$13))),CONCATENATE(LOWER(MID(B367,1,Konfiguration!$B$12)),LOWER(MID(A367,1,Konfiguration!$B$13))))),CONCATENATE(LOWER(MID(B367,1,Konfiguration!$B$12)),LOWER(MID(A367,1,Konfiguration!$B$13))))</f>
        <v/>
      </c>
    </row>
    <row r="368" ht="15.75" customHeight="1">
      <c r="A368" s="18"/>
      <c r="B368" s="18"/>
      <c r="C368" s="18"/>
      <c r="D368" s="17" t="str">
        <f t="shared" si="1"/>
        <v/>
      </c>
      <c r="E368" s="17" t="str">
        <f>IF(A368&lt;&gt;"",IF(B368&lt;&gt;"",CONCATENATE(MID(Konfiguration!$B$3,1,Konfiguration!$B$4)),""),"")</f>
        <v/>
      </c>
      <c r="F368" s="17" t="str">
        <f>IF(A368&lt;&gt;"",IF(B368&lt;&gt;"",CONCATENATE(MID(Konfiguration!$B$3,1,Konfiguration!$B$4),".",AA368,COUNTIF($AB$2:$AB$9,AA368)+COUNTIF(AA$2:AA368,AA368)),""),"")</f>
        <v/>
      </c>
      <c r="G368" s="17" t="str">
        <f>IF(A368&lt;&gt;"",IF(B368&lt;&gt;"",CONCATENATE(MID(Konfiguration!$B$3,1,Konfiguration!$B$4),".",AA368,COUNTIF($AB$2:$AB$9,AA368)+COUNTIF(AA$2:AA368,AA368),"@",Konfiguration!$B$5),""),"")</f>
        <v/>
      </c>
      <c r="AA368" s="9" t="str">
        <f>IF(Konfiguration!$B$14=static_data!$A$7,IF(C368=static_data!$A$3,CONCATENATE(static_data!$A$19,LOWER(MID(B368,1,Konfiguration!$B$12)),LOWER(MID(A368,1,Konfiguration!$B$13))), IF(C368=static_data!$A$4,CONCATENATE(static_data!$A$20,LOWER(MID(B368,1,Konfiguration!$B$12)),LOWER(MID(A368,1,Konfiguration!$B$13))),CONCATENATE(LOWER(MID(B368,1,Konfiguration!$B$12)),LOWER(MID(A368,1,Konfiguration!$B$13))))),CONCATENATE(LOWER(MID(B368,1,Konfiguration!$B$12)),LOWER(MID(A368,1,Konfiguration!$B$13))))</f>
        <v/>
      </c>
    </row>
    <row r="369" ht="15.75" customHeight="1">
      <c r="A369" s="18"/>
      <c r="B369" s="18"/>
      <c r="C369" s="18"/>
      <c r="D369" s="17" t="str">
        <f t="shared" si="1"/>
        <v/>
      </c>
      <c r="E369" s="17" t="str">
        <f>IF(A369&lt;&gt;"",IF(B369&lt;&gt;"",CONCATENATE(MID(Konfiguration!$B$3,1,Konfiguration!$B$4)),""),"")</f>
        <v/>
      </c>
      <c r="F369" s="17" t="str">
        <f>IF(A369&lt;&gt;"",IF(B369&lt;&gt;"",CONCATENATE(MID(Konfiguration!$B$3,1,Konfiguration!$B$4),".",AA369,COUNTIF($AB$2:$AB$9,AA369)+COUNTIF(AA$2:AA369,AA369)),""),"")</f>
        <v/>
      </c>
      <c r="G369" s="17" t="str">
        <f>IF(A369&lt;&gt;"",IF(B369&lt;&gt;"",CONCATENATE(MID(Konfiguration!$B$3,1,Konfiguration!$B$4),".",AA369,COUNTIF($AB$2:$AB$9,AA369)+COUNTIF(AA$2:AA369,AA369),"@",Konfiguration!$B$5),""),"")</f>
        <v/>
      </c>
      <c r="AA369" s="9" t="str">
        <f>IF(Konfiguration!$B$14=static_data!$A$7,IF(C369=static_data!$A$3,CONCATENATE(static_data!$A$19,LOWER(MID(B369,1,Konfiguration!$B$12)),LOWER(MID(A369,1,Konfiguration!$B$13))), IF(C369=static_data!$A$4,CONCATENATE(static_data!$A$20,LOWER(MID(B369,1,Konfiguration!$B$12)),LOWER(MID(A369,1,Konfiguration!$B$13))),CONCATENATE(LOWER(MID(B369,1,Konfiguration!$B$12)),LOWER(MID(A369,1,Konfiguration!$B$13))))),CONCATENATE(LOWER(MID(B369,1,Konfiguration!$B$12)),LOWER(MID(A369,1,Konfiguration!$B$13))))</f>
        <v/>
      </c>
    </row>
    <row r="370" ht="15.75" customHeight="1">
      <c r="A370" s="18"/>
      <c r="B370" s="18"/>
      <c r="C370" s="18"/>
      <c r="D370" s="17" t="str">
        <f t="shared" si="1"/>
        <v/>
      </c>
      <c r="E370" s="17" t="str">
        <f>IF(A370&lt;&gt;"",IF(B370&lt;&gt;"",CONCATENATE(MID(Konfiguration!$B$3,1,Konfiguration!$B$4)),""),"")</f>
        <v/>
      </c>
      <c r="F370" s="17" t="str">
        <f>IF(A370&lt;&gt;"",IF(B370&lt;&gt;"",CONCATENATE(MID(Konfiguration!$B$3,1,Konfiguration!$B$4),".",AA370,COUNTIF($AB$2:$AB$9,AA370)+COUNTIF(AA$2:AA370,AA370)),""),"")</f>
        <v/>
      </c>
      <c r="G370" s="17" t="str">
        <f>IF(A370&lt;&gt;"",IF(B370&lt;&gt;"",CONCATENATE(MID(Konfiguration!$B$3,1,Konfiguration!$B$4),".",AA370,COUNTIF($AB$2:$AB$9,AA370)+COUNTIF(AA$2:AA370,AA370),"@",Konfiguration!$B$5),""),"")</f>
        <v/>
      </c>
      <c r="AA370" s="9" t="str">
        <f>IF(Konfiguration!$B$14=static_data!$A$7,IF(C370=static_data!$A$3,CONCATENATE(static_data!$A$19,LOWER(MID(B370,1,Konfiguration!$B$12)),LOWER(MID(A370,1,Konfiguration!$B$13))), IF(C370=static_data!$A$4,CONCATENATE(static_data!$A$20,LOWER(MID(B370,1,Konfiguration!$B$12)),LOWER(MID(A370,1,Konfiguration!$B$13))),CONCATENATE(LOWER(MID(B370,1,Konfiguration!$B$12)),LOWER(MID(A370,1,Konfiguration!$B$13))))),CONCATENATE(LOWER(MID(B370,1,Konfiguration!$B$12)),LOWER(MID(A370,1,Konfiguration!$B$13))))</f>
        <v/>
      </c>
    </row>
    <row r="371" ht="15.75" customHeight="1">
      <c r="A371" s="18"/>
      <c r="B371" s="18"/>
      <c r="C371" s="18"/>
      <c r="D371" s="17" t="str">
        <f t="shared" si="1"/>
        <v/>
      </c>
      <c r="E371" s="17" t="str">
        <f>IF(A371&lt;&gt;"",IF(B371&lt;&gt;"",CONCATENATE(MID(Konfiguration!$B$3,1,Konfiguration!$B$4)),""),"")</f>
        <v/>
      </c>
      <c r="F371" s="17" t="str">
        <f>IF(A371&lt;&gt;"",IF(B371&lt;&gt;"",CONCATENATE(MID(Konfiguration!$B$3,1,Konfiguration!$B$4),".",AA371,COUNTIF($AB$2:$AB$9,AA371)+COUNTIF(AA$2:AA371,AA371)),""),"")</f>
        <v/>
      </c>
      <c r="G371" s="17" t="str">
        <f>IF(A371&lt;&gt;"",IF(B371&lt;&gt;"",CONCATENATE(MID(Konfiguration!$B$3,1,Konfiguration!$B$4),".",AA371,COUNTIF($AB$2:$AB$9,AA371)+COUNTIF(AA$2:AA371,AA371),"@",Konfiguration!$B$5),""),"")</f>
        <v/>
      </c>
      <c r="AA371" s="9" t="str">
        <f>IF(Konfiguration!$B$14=static_data!$A$7,IF(C371=static_data!$A$3,CONCATENATE(static_data!$A$19,LOWER(MID(B371,1,Konfiguration!$B$12)),LOWER(MID(A371,1,Konfiguration!$B$13))), IF(C371=static_data!$A$4,CONCATENATE(static_data!$A$20,LOWER(MID(B371,1,Konfiguration!$B$12)),LOWER(MID(A371,1,Konfiguration!$B$13))),CONCATENATE(LOWER(MID(B371,1,Konfiguration!$B$12)),LOWER(MID(A371,1,Konfiguration!$B$13))))),CONCATENATE(LOWER(MID(B371,1,Konfiguration!$B$12)),LOWER(MID(A371,1,Konfiguration!$B$13))))</f>
        <v/>
      </c>
    </row>
    <row r="372" ht="15.75" customHeight="1">
      <c r="A372" s="18"/>
      <c r="B372" s="18"/>
      <c r="C372" s="18"/>
      <c r="D372" s="17" t="str">
        <f t="shared" si="1"/>
        <v/>
      </c>
      <c r="E372" s="17" t="str">
        <f>IF(A372&lt;&gt;"",IF(B372&lt;&gt;"",CONCATENATE(MID(Konfiguration!$B$3,1,Konfiguration!$B$4)),""),"")</f>
        <v/>
      </c>
      <c r="F372" s="17" t="str">
        <f>IF(A372&lt;&gt;"",IF(B372&lt;&gt;"",CONCATENATE(MID(Konfiguration!$B$3,1,Konfiguration!$B$4),".",AA372,COUNTIF($AB$2:$AB$9,AA372)+COUNTIF(AA$2:AA372,AA372)),""),"")</f>
        <v/>
      </c>
      <c r="G372" s="17" t="str">
        <f>IF(A372&lt;&gt;"",IF(B372&lt;&gt;"",CONCATENATE(MID(Konfiguration!$B$3,1,Konfiguration!$B$4),".",AA372,COUNTIF($AB$2:$AB$9,AA372)+COUNTIF(AA$2:AA372,AA372),"@",Konfiguration!$B$5),""),"")</f>
        <v/>
      </c>
      <c r="AA372" s="9" t="str">
        <f>IF(Konfiguration!$B$14=static_data!$A$7,IF(C372=static_data!$A$3,CONCATENATE(static_data!$A$19,LOWER(MID(B372,1,Konfiguration!$B$12)),LOWER(MID(A372,1,Konfiguration!$B$13))), IF(C372=static_data!$A$4,CONCATENATE(static_data!$A$20,LOWER(MID(B372,1,Konfiguration!$B$12)),LOWER(MID(A372,1,Konfiguration!$B$13))),CONCATENATE(LOWER(MID(B372,1,Konfiguration!$B$12)),LOWER(MID(A372,1,Konfiguration!$B$13))))),CONCATENATE(LOWER(MID(B372,1,Konfiguration!$B$12)),LOWER(MID(A372,1,Konfiguration!$B$13))))</f>
        <v/>
      </c>
    </row>
    <row r="373" ht="15.75" customHeight="1">
      <c r="A373" s="18"/>
      <c r="B373" s="18"/>
      <c r="C373" s="18"/>
      <c r="D373" s="17" t="str">
        <f t="shared" si="1"/>
        <v/>
      </c>
      <c r="E373" s="17" t="str">
        <f>IF(A373&lt;&gt;"",IF(B373&lt;&gt;"",CONCATENATE(MID(Konfiguration!$B$3,1,Konfiguration!$B$4)),""),"")</f>
        <v/>
      </c>
      <c r="F373" s="17" t="str">
        <f>IF(A373&lt;&gt;"",IF(B373&lt;&gt;"",CONCATENATE(MID(Konfiguration!$B$3,1,Konfiguration!$B$4),".",AA373,COUNTIF($AB$2:$AB$9,AA373)+COUNTIF(AA$2:AA373,AA373)),""),"")</f>
        <v/>
      </c>
      <c r="G373" s="17" t="str">
        <f>IF(A373&lt;&gt;"",IF(B373&lt;&gt;"",CONCATENATE(MID(Konfiguration!$B$3,1,Konfiguration!$B$4),".",AA373,COUNTIF($AB$2:$AB$9,AA373)+COUNTIF(AA$2:AA373,AA373),"@",Konfiguration!$B$5),""),"")</f>
        <v/>
      </c>
      <c r="AA373" s="9" t="str">
        <f>IF(Konfiguration!$B$14=static_data!$A$7,IF(C373=static_data!$A$3,CONCATENATE(static_data!$A$19,LOWER(MID(B373,1,Konfiguration!$B$12)),LOWER(MID(A373,1,Konfiguration!$B$13))), IF(C373=static_data!$A$4,CONCATENATE(static_data!$A$20,LOWER(MID(B373,1,Konfiguration!$B$12)),LOWER(MID(A373,1,Konfiguration!$B$13))),CONCATENATE(LOWER(MID(B373,1,Konfiguration!$B$12)),LOWER(MID(A373,1,Konfiguration!$B$13))))),CONCATENATE(LOWER(MID(B373,1,Konfiguration!$B$12)),LOWER(MID(A373,1,Konfiguration!$B$13))))</f>
        <v/>
      </c>
    </row>
    <row r="374" ht="15.75" customHeight="1">
      <c r="A374" s="18"/>
      <c r="B374" s="18"/>
      <c r="C374" s="18"/>
      <c r="D374" s="17" t="str">
        <f t="shared" si="1"/>
        <v/>
      </c>
      <c r="E374" s="17" t="str">
        <f>IF(A374&lt;&gt;"",IF(B374&lt;&gt;"",CONCATENATE(MID(Konfiguration!$B$3,1,Konfiguration!$B$4)),""),"")</f>
        <v/>
      </c>
      <c r="F374" s="17" t="str">
        <f>IF(A374&lt;&gt;"",IF(B374&lt;&gt;"",CONCATENATE(MID(Konfiguration!$B$3,1,Konfiguration!$B$4),".",AA374,COUNTIF($AB$2:$AB$9,AA374)+COUNTIF(AA$2:AA374,AA374)),""),"")</f>
        <v/>
      </c>
      <c r="G374" s="17" t="str">
        <f>IF(A374&lt;&gt;"",IF(B374&lt;&gt;"",CONCATENATE(MID(Konfiguration!$B$3,1,Konfiguration!$B$4),".",AA374,COUNTIF($AB$2:$AB$9,AA374)+COUNTIF(AA$2:AA374,AA374),"@",Konfiguration!$B$5),""),"")</f>
        <v/>
      </c>
      <c r="AA374" s="9" t="str">
        <f>IF(Konfiguration!$B$14=static_data!$A$7,IF(C374=static_data!$A$3,CONCATENATE(static_data!$A$19,LOWER(MID(B374,1,Konfiguration!$B$12)),LOWER(MID(A374,1,Konfiguration!$B$13))), IF(C374=static_data!$A$4,CONCATENATE(static_data!$A$20,LOWER(MID(B374,1,Konfiguration!$B$12)),LOWER(MID(A374,1,Konfiguration!$B$13))),CONCATENATE(LOWER(MID(B374,1,Konfiguration!$B$12)),LOWER(MID(A374,1,Konfiguration!$B$13))))),CONCATENATE(LOWER(MID(B374,1,Konfiguration!$B$12)),LOWER(MID(A374,1,Konfiguration!$B$13))))</f>
        <v/>
      </c>
    </row>
    <row r="375" ht="15.75" customHeight="1">
      <c r="A375" s="18"/>
      <c r="B375" s="18"/>
      <c r="C375" s="18"/>
      <c r="D375" s="17" t="str">
        <f t="shared" si="1"/>
        <v/>
      </c>
      <c r="E375" s="17" t="str">
        <f>IF(A375&lt;&gt;"",IF(B375&lt;&gt;"",CONCATENATE(MID(Konfiguration!$B$3,1,Konfiguration!$B$4)),""),"")</f>
        <v/>
      </c>
      <c r="F375" s="17" t="str">
        <f>IF(A375&lt;&gt;"",IF(B375&lt;&gt;"",CONCATENATE(MID(Konfiguration!$B$3,1,Konfiguration!$B$4),".",AA375,COUNTIF($AB$2:$AB$9,AA375)+COUNTIF(AA$2:AA375,AA375)),""),"")</f>
        <v/>
      </c>
      <c r="G375" s="17" t="str">
        <f>IF(A375&lt;&gt;"",IF(B375&lt;&gt;"",CONCATENATE(MID(Konfiguration!$B$3,1,Konfiguration!$B$4),".",AA375,COUNTIF($AB$2:$AB$9,AA375)+COUNTIF(AA$2:AA375,AA375),"@",Konfiguration!$B$5),""),"")</f>
        <v/>
      </c>
      <c r="AA375" s="9" t="str">
        <f>IF(Konfiguration!$B$14=static_data!$A$7,IF(C375=static_data!$A$3,CONCATENATE(static_data!$A$19,LOWER(MID(B375,1,Konfiguration!$B$12)),LOWER(MID(A375,1,Konfiguration!$B$13))), IF(C375=static_data!$A$4,CONCATENATE(static_data!$A$20,LOWER(MID(B375,1,Konfiguration!$B$12)),LOWER(MID(A375,1,Konfiguration!$B$13))),CONCATENATE(LOWER(MID(B375,1,Konfiguration!$B$12)),LOWER(MID(A375,1,Konfiguration!$B$13))))),CONCATENATE(LOWER(MID(B375,1,Konfiguration!$B$12)),LOWER(MID(A375,1,Konfiguration!$B$13))))</f>
        <v/>
      </c>
    </row>
    <row r="376" ht="15.75" customHeight="1">
      <c r="A376" s="18"/>
      <c r="B376" s="18"/>
      <c r="C376" s="18"/>
      <c r="D376" s="17" t="str">
        <f t="shared" si="1"/>
        <v/>
      </c>
      <c r="E376" s="17" t="str">
        <f>IF(A376&lt;&gt;"",IF(B376&lt;&gt;"",CONCATENATE(MID(Konfiguration!$B$3,1,Konfiguration!$B$4)),""),"")</f>
        <v/>
      </c>
      <c r="F376" s="17" t="str">
        <f>IF(A376&lt;&gt;"",IF(B376&lt;&gt;"",CONCATENATE(MID(Konfiguration!$B$3,1,Konfiguration!$B$4),".",AA376,COUNTIF($AB$2:$AB$9,AA376)+COUNTIF(AA$2:AA376,AA376)),""),"")</f>
        <v/>
      </c>
      <c r="G376" s="17" t="str">
        <f>IF(A376&lt;&gt;"",IF(B376&lt;&gt;"",CONCATENATE(MID(Konfiguration!$B$3,1,Konfiguration!$B$4),".",AA376,COUNTIF($AB$2:$AB$9,AA376)+COUNTIF(AA$2:AA376,AA376),"@",Konfiguration!$B$5),""),"")</f>
        <v/>
      </c>
      <c r="AA376" s="9" t="str">
        <f>IF(Konfiguration!$B$14=static_data!$A$7,IF(C376=static_data!$A$3,CONCATENATE(static_data!$A$19,LOWER(MID(B376,1,Konfiguration!$B$12)),LOWER(MID(A376,1,Konfiguration!$B$13))), IF(C376=static_data!$A$4,CONCATENATE(static_data!$A$20,LOWER(MID(B376,1,Konfiguration!$B$12)),LOWER(MID(A376,1,Konfiguration!$B$13))),CONCATENATE(LOWER(MID(B376,1,Konfiguration!$B$12)),LOWER(MID(A376,1,Konfiguration!$B$13))))),CONCATENATE(LOWER(MID(B376,1,Konfiguration!$B$12)),LOWER(MID(A376,1,Konfiguration!$B$13))))</f>
        <v/>
      </c>
    </row>
    <row r="377" ht="15.75" customHeight="1">
      <c r="A377" s="18"/>
      <c r="B377" s="18"/>
      <c r="C377" s="18"/>
      <c r="D377" s="17" t="str">
        <f t="shared" si="1"/>
        <v/>
      </c>
      <c r="E377" s="17" t="str">
        <f>IF(A377&lt;&gt;"",IF(B377&lt;&gt;"",CONCATENATE(MID(Konfiguration!$B$3,1,Konfiguration!$B$4)),""),"")</f>
        <v/>
      </c>
      <c r="F377" s="17" t="str">
        <f>IF(A377&lt;&gt;"",IF(B377&lt;&gt;"",CONCATENATE(MID(Konfiguration!$B$3,1,Konfiguration!$B$4),".",AA377,COUNTIF($AB$2:$AB$9,AA377)+COUNTIF(AA$2:AA377,AA377)),""),"")</f>
        <v/>
      </c>
      <c r="G377" s="17" t="str">
        <f>IF(A377&lt;&gt;"",IF(B377&lt;&gt;"",CONCATENATE(MID(Konfiguration!$B$3,1,Konfiguration!$B$4),".",AA377,COUNTIF($AB$2:$AB$9,AA377)+COUNTIF(AA$2:AA377,AA377),"@",Konfiguration!$B$5),""),"")</f>
        <v/>
      </c>
      <c r="AA377" s="9" t="str">
        <f>IF(Konfiguration!$B$14=static_data!$A$7,IF(C377=static_data!$A$3,CONCATENATE(static_data!$A$19,LOWER(MID(B377,1,Konfiguration!$B$12)),LOWER(MID(A377,1,Konfiguration!$B$13))), IF(C377=static_data!$A$4,CONCATENATE(static_data!$A$20,LOWER(MID(B377,1,Konfiguration!$B$12)),LOWER(MID(A377,1,Konfiguration!$B$13))),CONCATENATE(LOWER(MID(B377,1,Konfiguration!$B$12)),LOWER(MID(A377,1,Konfiguration!$B$13))))),CONCATENATE(LOWER(MID(B377,1,Konfiguration!$B$12)),LOWER(MID(A377,1,Konfiguration!$B$13))))</f>
        <v/>
      </c>
    </row>
    <row r="378" ht="15.75" customHeight="1">
      <c r="A378" s="18"/>
      <c r="B378" s="18"/>
      <c r="C378" s="18"/>
      <c r="D378" s="17" t="str">
        <f t="shared" si="1"/>
        <v/>
      </c>
      <c r="E378" s="17" t="str">
        <f>IF(A378&lt;&gt;"",IF(B378&lt;&gt;"",CONCATENATE(MID(Konfiguration!$B$3,1,Konfiguration!$B$4)),""),"")</f>
        <v/>
      </c>
      <c r="F378" s="17" t="str">
        <f>IF(A378&lt;&gt;"",IF(B378&lt;&gt;"",CONCATENATE(MID(Konfiguration!$B$3,1,Konfiguration!$B$4),".",AA378,COUNTIF($AB$2:$AB$9,AA378)+COUNTIF(AA$2:AA378,AA378)),""),"")</f>
        <v/>
      </c>
      <c r="G378" s="17" t="str">
        <f>IF(A378&lt;&gt;"",IF(B378&lt;&gt;"",CONCATENATE(MID(Konfiguration!$B$3,1,Konfiguration!$B$4),".",AA378,COUNTIF($AB$2:$AB$9,AA378)+COUNTIF(AA$2:AA378,AA378),"@",Konfiguration!$B$5),""),"")</f>
        <v/>
      </c>
      <c r="AA378" s="9" t="str">
        <f>IF(Konfiguration!$B$14=static_data!$A$7,IF(C378=static_data!$A$3,CONCATENATE(static_data!$A$19,LOWER(MID(B378,1,Konfiguration!$B$12)),LOWER(MID(A378,1,Konfiguration!$B$13))), IF(C378=static_data!$A$4,CONCATENATE(static_data!$A$20,LOWER(MID(B378,1,Konfiguration!$B$12)),LOWER(MID(A378,1,Konfiguration!$B$13))),CONCATENATE(LOWER(MID(B378,1,Konfiguration!$B$12)),LOWER(MID(A378,1,Konfiguration!$B$13))))),CONCATENATE(LOWER(MID(B378,1,Konfiguration!$B$12)),LOWER(MID(A378,1,Konfiguration!$B$13))))</f>
        <v/>
      </c>
    </row>
    <row r="379" ht="15.75" customHeight="1">
      <c r="A379" s="18"/>
      <c r="B379" s="18"/>
      <c r="C379" s="18"/>
      <c r="D379" s="17" t="str">
        <f t="shared" si="1"/>
        <v/>
      </c>
      <c r="E379" s="17" t="str">
        <f>IF(A379&lt;&gt;"",IF(B379&lt;&gt;"",CONCATENATE(MID(Konfiguration!$B$3,1,Konfiguration!$B$4)),""),"")</f>
        <v/>
      </c>
      <c r="F379" s="17" t="str">
        <f>IF(A379&lt;&gt;"",IF(B379&lt;&gt;"",CONCATENATE(MID(Konfiguration!$B$3,1,Konfiguration!$B$4),".",AA379,COUNTIF($AB$2:$AB$9,AA379)+COUNTIF(AA$2:AA379,AA379)),""),"")</f>
        <v/>
      </c>
      <c r="G379" s="17" t="str">
        <f>IF(A379&lt;&gt;"",IF(B379&lt;&gt;"",CONCATENATE(MID(Konfiguration!$B$3,1,Konfiguration!$B$4),".",AA379,COUNTIF($AB$2:$AB$9,AA379)+COUNTIF(AA$2:AA379,AA379),"@",Konfiguration!$B$5),""),"")</f>
        <v/>
      </c>
      <c r="AA379" s="9" t="str">
        <f>IF(Konfiguration!$B$14=static_data!$A$7,IF(C379=static_data!$A$3,CONCATENATE(static_data!$A$19,LOWER(MID(B379,1,Konfiguration!$B$12)),LOWER(MID(A379,1,Konfiguration!$B$13))), IF(C379=static_data!$A$4,CONCATENATE(static_data!$A$20,LOWER(MID(B379,1,Konfiguration!$B$12)),LOWER(MID(A379,1,Konfiguration!$B$13))),CONCATENATE(LOWER(MID(B379,1,Konfiguration!$B$12)),LOWER(MID(A379,1,Konfiguration!$B$13))))),CONCATENATE(LOWER(MID(B379,1,Konfiguration!$B$12)),LOWER(MID(A379,1,Konfiguration!$B$13))))</f>
        <v/>
      </c>
    </row>
    <row r="380" ht="15.75" customHeight="1">
      <c r="A380" s="18"/>
      <c r="B380" s="18"/>
      <c r="C380" s="18"/>
      <c r="D380" s="17" t="str">
        <f t="shared" si="1"/>
        <v/>
      </c>
      <c r="E380" s="17" t="str">
        <f>IF(A380&lt;&gt;"",IF(B380&lt;&gt;"",CONCATENATE(MID(Konfiguration!$B$3,1,Konfiguration!$B$4)),""),"")</f>
        <v/>
      </c>
      <c r="F380" s="17" t="str">
        <f>IF(A380&lt;&gt;"",IF(B380&lt;&gt;"",CONCATENATE(MID(Konfiguration!$B$3,1,Konfiguration!$B$4),".",AA380,COUNTIF($AB$2:$AB$9,AA380)+COUNTIF(AA$2:AA380,AA380)),""),"")</f>
        <v/>
      </c>
      <c r="G380" s="17" t="str">
        <f>IF(A380&lt;&gt;"",IF(B380&lt;&gt;"",CONCATENATE(MID(Konfiguration!$B$3,1,Konfiguration!$B$4),".",AA380,COUNTIF($AB$2:$AB$9,AA380)+COUNTIF(AA$2:AA380,AA380),"@",Konfiguration!$B$5),""),"")</f>
        <v/>
      </c>
      <c r="AA380" s="9" t="str">
        <f>IF(Konfiguration!$B$14=static_data!$A$7,IF(C380=static_data!$A$3,CONCATENATE(static_data!$A$19,LOWER(MID(B380,1,Konfiguration!$B$12)),LOWER(MID(A380,1,Konfiguration!$B$13))), IF(C380=static_data!$A$4,CONCATENATE(static_data!$A$20,LOWER(MID(B380,1,Konfiguration!$B$12)),LOWER(MID(A380,1,Konfiguration!$B$13))),CONCATENATE(LOWER(MID(B380,1,Konfiguration!$B$12)),LOWER(MID(A380,1,Konfiguration!$B$13))))),CONCATENATE(LOWER(MID(B380,1,Konfiguration!$B$12)),LOWER(MID(A380,1,Konfiguration!$B$13))))</f>
        <v/>
      </c>
    </row>
    <row r="381" ht="15.75" customHeight="1">
      <c r="A381" s="18"/>
      <c r="B381" s="18"/>
      <c r="C381" s="18"/>
      <c r="D381" s="17" t="str">
        <f t="shared" si="1"/>
        <v/>
      </c>
      <c r="E381" s="17" t="str">
        <f>IF(A381&lt;&gt;"",IF(B381&lt;&gt;"",CONCATENATE(MID(Konfiguration!$B$3,1,Konfiguration!$B$4)),""),"")</f>
        <v/>
      </c>
      <c r="F381" s="17" t="str">
        <f>IF(A381&lt;&gt;"",IF(B381&lt;&gt;"",CONCATENATE(MID(Konfiguration!$B$3,1,Konfiguration!$B$4),".",AA381,COUNTIF($AB$2:$AB$9,AA381)+COUNTIF(AA$2:AA381,AA381)),""),"")</f>
        <v/>
      </c>
      <c r="G381" s="17" t="str">
        <f>IF(A381&lt;&gt;"",IF(B381&lt;&gt;"",CONCATENATE(MID(Konfiguration!$B$3,1,Konfiguration!$B$4),".",AA381,COUNTIF($AB$2:$AB$9,AA381)+COUNTIF(AA$2:AA381,AA381),"@",Konfiguration!$B$5),""),"")</f>
        <v/>
      </c>
      <c r="AA381" s="9" t="str">
        <f>IF(Konfiguration!$B$14=static_data!$A$7,IF(C381=static_data!$A$3,CONCATENATE(static_data!$A$19,LOWER(MID(B381,1,Konfiguration!$B$12)),LOWER(MID(A381,1,Konfiguration!$B$13))), IF(C381=static_data!$A$4,CONCATENATE(static_data!$A$20,LOWER(MID(B381,1,Konfiguration!$B$12)),LOWER(MID(A381,1,Konfiguration!$B$13))),CONCATENATE(LOWER(MID(B381,1,Konfiguration!$B$12)),LOWER(MID(A381,1,Konfiguration!$B$13))))),CONCATENATE(LOWER(MID(B381,1,Konfiguration!$B$12)),LOWER(MID(A381,1,Konfiguration!$B$13))))</f>
        <v/>
      </c>
    </row>
    <row r="382" ht="15.75" customHeight="1">
      <c r="A382" s="18"/>
      <c r="B382" s="18"/>
      <c r="C382" s="18"/>
      <c r="D382" s="17" t="str">
        <f t="shared" si="1"/>
        <v/>
      </c>
      <c r="E382" s="17" t="str">
        <f>IF(A382&lt;&gt;"",IF(B382&lt;&gt;"",CONCATENATE(MID(Konfiguration!$B$3,1,Konfiguration!$B$4)),""),"")</f>
        <v/>
      </c>
      <c r="F382" s="17" t="str">
        <f>IF(A382&lt;&gt;"",IF(B382&lt;&gt;"",CONCATENATE(MID(Konfiguration!$B$3,1,Konfiguration!$B$4),".",AA382,COUNTIF($AB$2:$AB$9,AA382)+COUNTIF(AA$2:AA382,AA382)),""),"")</f>
        <v/>
      </c>
      <c r="G382" s="17" t="str">
        <f>IF(A382&lt;&gt;"",IF(B382&lt;&gt;"",CONCATENATE(MID(Konfiguration!$B$3,1,Konfiguration!$B$4),".",AA382,COUNTIF($AB$2:$AB$9,AA382)+COUNTIF(AA$2:AA382,AA382),"@",Konfiguration!$B$5),""),"")</f>
        <v/>
      </c>
      <c r="AA382" s="9" t="str">
        <f>IF(Konfiguration!$B$14=static_data!$A$7,IF(C382=static_data!$A$3,CONCATENATE(static_data!$A$19,LOWER(MID(B382,1,Konfiguration!$B$12)),LOWER(MID(A382,1,Konfiguration!$B$13))), IF(C382=static_data!$A$4,CONCATENATE(static_data!$A$20,LOWER(MID(B382,1,Konfiguration!$B$12)),LOWER(MID(A382,1,Konfiguration!$B$13))),CONCATENATE(LOWER(MID(B382,1,Konfiguration!$B$12)),LOWER(MID(A382,1,Konfiguration!$B$13))))),CONCATENATE(LOWER(MID(B382,1,Konfiguration!$B$12)),LOWER(MID(A382,1,Konfiguration!$B$13))))</f>
        <v/>
      </c>
    </row>
    <row r="383" ht="15.75" customHeight="1">
      <c r="A383" s="18"/>
      <c r="B383" s="18"/>
      <c r="C383" s="18"/>
      <c r="D383" s="17" t="str">
        <f t="shared" si="1"/>
        <v/>
      </c>
      <c r="E383" s="17" t="str">
        <f>IF(A383&lt;&gt;"",IF(B383&lt;&gt;"",CONCATENATE(MID(Konfiguration!$B$3,1,Konfiguration!$B$4)),""),"")</f>
        <v/>
      </c>
      <c r="F383" s="17" t="str">
        <f>IF(A383&lt;&gt;"",IF(B383&lt;&gt;"",CONCATENATE(MID(Konfiguration!$B$3,1,Konfiguration!$B$4),".",AA383,COUNTIF($AB$2:$AB$9,AA383)+COUNTIF(AA$2:AA383,AA383)),""),"")</f>
        <v/>
      </c>
      <c r="G383" s="17" t="str">
        <f>IF(A383&lt;&gt;"",IF(B383&lt;&gt;"",CONCATENATE(MID(Konfiguration!$B$3,1,Konfiguration!$B$4),".",AA383,COUNTIF($AB$2:$AB$9,AA383)+COUNTIF(AA$2:AA383,AA383),"@",Konfiguration!$B$5),""),"")</f>
        <v/>
      </c>
      <c r="AA383" s="9" t="str">
        <f>IF(Konfiguration!$B$14=static_data!$A$7,IF(C383=static_data!$A$3,CONCATENATE(static_data!$A$19,LOWER(MID(B383,1,Konfiguration!$B$12)),LOWER(MID(A383,1,Konfiguration!$B$13))), IF(C383=static_data!$A$4,CONCATENATE(static_data!$A$20,LOWER(MID(B383,1,Konfiguration!$B$12)),LOWER(MID(A383,1,Konfiguration!$B$13))),CONCATENATE(LOWER(MID(B383,1,Konfiguration!$B$12)),LOWER(MID(A383,1,Konfiguration!$B$13))))),CONCATENATE(LOWER(MID(B383,1,Konfiguration!$B$12)),LOWER(MID(A383,1,Konfiguration!$B$13))))</f>
        <v/>
      </c>
    </row>
    <row r="384" ht="15.75" customHeight="1">
      <c r="A384" s="18"/>
      <c r="B384" s="18"/>
      <c r="C384" s="18"/>
      <c r="D384" s="17" t="str">
        <f t="shared" si="1"/>
        <v/>
      </c>
      <c r="E384" s="17" t="str">
        <f>IF(A384&lt;&gt;"",IF(B384&lt;&gt;"",CONCATENATE(MID(Konfiguration!$B$3,1,Konfiguration!$B$4)),""),"")</f>
        <v/>
      </c>
      <c r="F384" s="17" t="str">
        <f>IF(A384&lt;&gt;"",IF(B384&lt;&gt;"",CONCATENATE(MID(Konfiguration!$B$3,1,Konfiguration!$B$4),".",AA384,COUNTIF($AB$2:$AB$9,AA384)+COUNTIF(AA$2:AA384,AA384)),""),"")</f>
        <v/>
      </c>
      <c r="G384" s="17" t="str">
        <f>IF(A384&lt;&gt;"",IF(B384&lt;&gt;"",CONCATENATE(MID(Konfiguration!$B$3,1,Konfiguration!$B$4),".",AA384,COUNTIF($AB$2:$AB$9,AA384)+COUNTIF(AA$2:AA384,AA384),"@",Konfiguration!$B$5),""),"")</f>
        <v/>
      </c>
      <c r="AA384" s="9" t="str">
        <f>IF(Konfiguration!$B$14=static_data!$A$7,IF(C384=static_data!$A$3,CONCATENATE(static_data!$A$19,LOWER(MID(B384,1,Konfiguration!$B$12)),LOWER(MID(A384,1,Konfiguration!$B$13))), IF(C384=static_data!$A$4,CONCATENATE(static_data!$A$20,LOWER(MID(B384,1,Konfiguration!$B$12)),LOWER(MID(A384,1,Konfiguration!$B$13))),CONCATENATE(LOWER(MID(B384,1,Konfiguration!$B$12)),LOWER(MID(A384,1,Konfiguration!$B$13))))),CONCATENATE(LOWER(MID(B384,1,Konfiguration!$B$12)),LOWER(MID(A384,1,Konfiguration!$B$13))))</f>
        <v/>
      </c>
    </row>
    <row r="385" ht="15.75" customHeight="1">
      <c r="A385" s="18"/>
      <c r="B385" s="18"/>
      <c r="C385" s="18"/>
      <c r="D385" s="17" t="str">
        <f t="shared" si="1"/>
        <v/>
      </c>
      <c r="E385" s="17" t="str">
        <f>IF(A385&lt;&gt;"",IF(B385&lt;&gt;"",CONCATENATE(MID(Konfiguration!$B$3,1,Konfiguration!$B$4)),""),"")</f>
        <v/>
      </c>
      <c r="F385" s="17" t="str">
        <f>IF(A385&lt;&gt;"",IF(B385&lt;&gt;"",CONCATENATE(MID(Konfiguration!$B$3,1,Konfiguration!$B$4),".",AA385,COUNTIF($AB$2:$AB$9,AA385)+COUNTIF(AA$2:AA385,AA385)),""),"")</f>
        <v/>
      </c>
      <c r="G385" s="17" t="str">
        <f>IF(A385&lt;&gt;"",IF(B385&lt;&gt;"",CONCATENATE(MID(Konfiguration!$B$3,1,Konfiguration!$B$4),".",AA385,COUNTIF($AB$2:$AB$9,AA385)+COUNTIF(AA$2:AA385,AA385),"@",Konfiguration!$B$5),""),"")</f>
        <v/>
      </c>
      <c r="AA385" s="9" t="str">
        <f>IF(Konfiguration!$B$14=static_data!$A$7,IF(C385=static_data!$A$3,CONCATENATE(static_data!$A$19,LOWER(MID(B385,1,Konfiguration!$B$12)),LOWER(MID(A385,1,Konfiguration!$B$13))), IF(C385=static_data!$A$4,CONCATENATE(static_data!$A$20,LOWER(MID(B385,1,Konfiguration!$B$12)),LOWER(MID(A385,1,Konfiguration!$B$13))),CONCATENATE(LOWER(MID(B385,1,Konfiguration!$B$12)),LOWER(MID(A385,1,Konfiguration!$B$13))))),CONCATENATE(LOWER(MID(B385,1,Konfiguration!$B$12)),LOWER(MID(A385,1,Konfiguration!$B$13))))</f>
        <v/>
      </c>
    </row>
    <row r="386" ht="15.75" customHeight="1">
      <c r="A386" s="18"/>
      <c r="B386" s="18"/>
      <c r="C386" s="18"/>
      <c r="D386" s="17" t="str">
        <f t="shared" si="1"/>
        <v/>
      </c>
      <c r="E386" s="17" t="str">
        <f>IF(A386&lt;&gt;"",IF(B386&lt;&gt;"",CONCATENATE(MID(Konfiguration!$B$3,1,Konfiguration!$B$4)),""),"")</f>
        <v/>
      </c>
      <c r="F386" s="17" t="str">
        <f>IF(A386&lt;&gt;"",IF(B386&lt;&gt;"",CONCATENATE(MID(Konfiguration!$B$3,1,Konfiguration!$B$4),".",AA386,COUNTIF($AB$2:$AB$9,AA386)+COUNTIF(AA$2:AA386,AA386)),""),"")</f>
        <v/>
      </c>
      <c r="G386" s="17" t="str">
        <f>IF(A386&lt;&gt;"",IF(B386&lt;&gt;"",CONCATENATE(MID(Konfiguration!$B$3,1,Konfiguration!$B$4),".",AA386,COUNTIF($AB$2:$AB$9,AA386)+COUNTIF(AA$2:AA386,AA386),"@",Konfiguration!$B$5),""),"")</f>
        <v/>
      </c>
      <c r="AA386" s="9" t="str">
        <f>IF(Konfiguration!$B$14=static_data!$A$7,IF(C386=static_data!$A$3,CONCATENATE(static_data!$A$19,LOWER(MID(B386,1,Konfiguration!$B$12)),LOWER(MID(A386,1,Konfiguration!$B$13))), IF(C386=static_data!$A$4,CONCATENATE(static_data!$A$20,LOWER(MID(B386,1,Konfiguration!$B$12)),LOWER(MID(A386,1,Konfiguration!$B$13))),CONCATENATE(LOWER(MID(B386,1,Konfiguration!$B$12)),LOWER(MID(A386,1,Konfiguration!$B$13))))),CONCATENATE(LOWER(MID(B386,1,Konfiguration!$B$12)),LOWER(MID(A386,1,Konfiguration!$B$13))))</f>
        <v/>
      </c>
    </row>
    <row r="387" ht="15.75" customHeight="1">
      <c r="A387" s="18"/>
      <c r="B387" s="18"/>
      <c r="C387" s="18"/>
      <c r="D387" s="17" t="str">
        <f t="shared" si="1"/>
        <v/>
      </c>
      <c r="E387" s="17" t="str">
        <f>IF(A387&lt;&gt;"",IF(B387&lt;&gt;"",CONCATENATE(MID(Konfiguration!$B$3,1,Konfiguration!$B$4)),""),"")</f>
        <v/>
      </c>
      <c r="F387" s="17" t="str">
        <f>IF(A387&lt;&gt;"",IF(B387&lt;&gt;"",CONCATENATE(MID(Konfiguration!$B$3,1,Konfiguration!$B$4),".",AA387,COUNTIF($AB$2:$AB$9,AA387)+COUNTIF(AA$2:AA387,AA387)),""),"")</f>
        <v/>
      </c>
      <c r="G387" s="17" t="str">
        <f>IF(A387&lt;&gt;"",IF(B387&lt;&gt;"",CONCATENATE(MID(Konfiguration!$B$3,1,Konfiguration!$B$4),".",AA387,COUNTIF($AB$2:$AB$9,AA387)+COUNTIF(AA$2:AA387,AA387),"@",Konfiguration!$B$5),""),"")</f>
        <v/>
      </c>
      <c r="AA387" s="9" t="str">
        <f>IF(Konfiguration!$B$14=static_data!$A$7,IF(C387=static_data!$A$3,CONCATENATE(static_data!$A$19,LOWER(MID(B387,1,Konfiguration!$B$12)),LOWER(MID(A387,1,Konfiguration!$B$13))), IF(C387=static_data!$A$4,CONCATENATE(static_data!$A$20,LOWER(MID(B387,1,Konfiguration!$B$12)),LOWER(MID(A387,1,Konfiguration!$B$13))),CONCATENATE(LOWER(MID(B387,1,Konfiguration!$B$12)),LOWER(MID(A387,1,Konfiguration!$B$13))))),CONCATENATE(LOWER(MID(B387,1,Konfiguration!$B$12)),LOWER(MID(A387,1,Konfiguration!$B$13))))</f>
        <v/>
      </c>
    </row>
    <row r="388" ht="15.75" customHeight="1">
      <c r="A388" s="18"/>
      <c r="B388" s="18"/>
      <c r="C388" s="18"/>
      <c r="D388" s="17" t="str">
        <f t="shared" si="1"/>
        <v/>
      </c>
      <c r="E388" s="17" t="str">
        <f>IF(A388&lt;&gt;"",IF(B388&lt;&gt;"",CONCATENATE(MID(Konfiguration!$B$3,1,Konfiguration!$B$4)),""),"")</f>
        <v/>
      </c>
      <c r="F388" s="17" t="str">
        <f>IF(A388&lt;&gt;"",IF(B388&lt;&gt;"",CONCATENATE(MID(Konfiguration!$B$3,1,Konfiguration!$B$4),".",AA388,COUNTIF($AB$2:$AB$9,AA388)+COUNTIF(AA$2:AA388,AA388)),""),"")</f>
        <v/>
      </c>
      <c r="G388" s="17" t="str">
        <f>IF(A388&lt;&gt;"",IF(B388&lt;&gt;"",CONCATENATE(MID(Konfiguration!$B$3,1,Konfiguration!$B$4),".",AA388,COUNTIF($AB$2:$AB$9,AA388)+COUNTIF(AA$2:AA388,AA388),"@",Konfiguration!$B$5),""),"")</f>
        <v/>
      </c>
      <c r="AA388" s="9" t="str">
        <f>IF(Konfiguration!$B$14=static_data!$A$7,IF(C388=static_data!$A$3,CONCATENATE(static_data!$A$19,LOWER(MID(B388,1,Konfiguration!$B$12)),LOWER(MID(A388,1,Konfiguration!$B$13))), IF(C388=static_data!$A$4,CONCATENATE(static_data!$A$20,LOWER(MID(B388,1,Konfiguration!$B$12)),LOWER(MID(A388,1,Konfiguration!$B$13))),CONCATENATE(LOWER(MID(B388,1,Konfiguration!$B$12)),LOWER(MID(A388,1,Konfiguration!$B$13))))),CONCATENATE(LOWER(MID(B388,1,Konfiguration!$B$12)),LOWER(MID(A388,1,Konfiguration!$B$13))))</f>
        <v/>
      </c>
    </row>
    <row r="389" ht="15.75" customHeight="1">
      <c r="A389" s="18"/>
      <c r="B389" s="18"/>
      <c r="C389" s="18"/>
      <c r="D389" s="17" t="str">
        <f t="shared" si="1"/>
        <v/>
      </c>
      <c r="E389" s="17" t="str">
        <f>IF(A389&lt;&gt;"",IF(B389&lt;&gt;"",CONCATENATE(MID(Konfiguration!$B$3,1,Konfiguration!$B$4)),""),"")</f>
        <v/>
      </c>
      <c r="F389" s="17" t="str">
        <f>IF(A389&lt;&gt;"",IF(B389&lt;&gt;"",CONCATENATE(MID(Konfiguration!$B$3,1,Konfiguration!$B$4),".",AA389,COUNTIF($AB$2:$AB$9,AA389)+COUNTIF(AA$2:AA389,AA389)),""),"")</f>
        <v/>
      </c>
      <c r="G389" s="17" t="str">
        <f>IF(A389&lt;&gt;"",IF(B389&lt;&gt;"",CONCATENATE(MID(Konfiguration!$B$3,1,Konfiguration!$B$4),".",AA389,COUNTIF($AB$2:$AB$9,AA389)+COUNTIF(AA$2:AA389,AA389),"@",Konfiguration!$B$5),""),"")</f>
        <v/>
      </c>
      <c r="AA389" s="9" t="str">
        <f>IF(Konfiguration!$B$14=static_data!$A$7,IF(C389=static_data!$A$3,CONCATENATE(static_data!$A$19,LOWER(MID(B389,1,Konfiguration!$B$12)),LOWER(MID(A389,1,Konfiguration!$B$13))), IF(C389=static_data!$A$4,CONCATENATE(static_data!$A$20,LOWER(MID(B389,1,Konfiguration!$B$12)),LOWER(MID(A389,1,Konfiguration!$B$13))),CONCATENATE(LOWER(MID(B389,1,Konfiguration!$B$12)),LOWER(MID(A389,1,Konfiguration!$B$13))))),CONCATENATE(LOWER(MID(B389,1,Konfiguration!$B$12)),LOWER(MID(A389,1,Konfiguration!$B$13))))</f>
        <v/>
      </c>
    </row>
    <row r="390" ht="15.75" customHeight="1">
      <c r="A390" s="18"/>
      <c r="B390" s="18"/>
      <c r="C390" s="18"/>
      <c r="D390" s="17" t="str">
        <f t="shared" si="1"/>
        <v/>
      </c>
      <c r="E390" s="17" t="str">
        <f>IF(A390&lt;&gt;"",IF(B390&lt;&gt;"",CONCATENATE(MID(Konfiguration!$B$3,1,Konfiguration!$B$4)),""),"")</f>
        <v/>
      </c>
      <c r="F390" s="17" t="str">
        <f>IF(A390&lt;&gt;"",IF(B390&lt;&gt;"",CONCATENATE(MID(Konfiguration!$B$3,1,Konfiguration!$B$4),".",AA390,COUNTIF($AB$2:$AB$9,AA390)+COUNTIF(AA$2:AA390,AA390)),""),"")</f>
        <v/>
      </c>
      <c r="G390" s="17" t="str">
        <f>IF(A390&lt;&gt;"",IF(B390&lt;&gt;"",CONCATENATE(MID(Konfiguration!$B$3,1,Konfiguration!$B$4),".",AA390,COUNTIF($AB$2:$AB$9,AA390)+COUNTIF(AA$2:AA390,AA390),"@",Konfiguration!$B$5),""),"")</f>
        <v/>
      </c>
      <c r="AA390" s="9" t="str">
        <f>IF(Konfiguration!$B$14=static_data!$A$7,IF(C390=static_data!$A$3,CONCATENATE(static_data!$A$19,LOWER(MID(B390,1,Konfiguration!$B$12)),LOWER(MID(A390,1,Konfiguration!$B$13))), IF(C390=static_data!$A$4,CONCATENATE(static_data!$A$20,LOWER(MID(B390,1,Konfiguration!$B$12)),LOWER(MID(A390,1,Konfiguration!$B$13))),CONCATENATE(LOWER(MID(B390,1,Konfiguration!$B$12)),LOWER(MID(A390,1,Konfiguration!$B$13))))),CONCATENATE(LOWER(MID(B390,1,Konfiguration!$B$12)),LOWER(MID(A390,1,Konfiguration!$B$13))))</f>
        <v/>
      </c>
    </row>
    <row r="391" ht="15.75" customHeight="1">
      <c r="A391" s="18"/>
      <c r="B391" s="18"/>
      <c r="C391" s="18"/>
      <c r="D391" s="17" t="str">
        <f t="shared" si="1"/>
        <v/>
      </c>
      <c r="E391" s="17" t="str">
        <f>IF(A391&lt;&gt;"",IF(B391&lt;&gt;"",CONCATENATE(MID(Konfiguration!$B$3,1,Konfiguration!$B$4)),""),"")</f>
        <v/>
      </c>
      <c r="F391" s="17" t="str">
        <f>IF(A391&lt;&gt;"",IF(B391&lt;&gt;"",CONCATENATE(MID(Konfiguration!$B$3,1,Konfiguration!$B$4),".",AA391,COUNTIF($AB$2:$AB$9,AA391)+COUNTIF(AA$2:AA391,AA391)),""),"")</f>
        <v/>
      </c>
      <c r="G391" s="17" t="str">
        <f>IF(A391&lt;&gt;"",IF(B391&lt;&gt;"",CONCATENATE(MID(Konfiguration!$B$3,1,Konfiguration!$B$4),".",AA391,COUNTIF($AB$2:$AB$9,AA391)+COUNTIF(AA$2:AA391,AA391),"@",Konfiguration!$B$5),""),"")</f>
        <v/>
      </c>
      <c r="AA391" s="9" t="str">
        <f>IF(Konfiguration!$B$14=static_data!$A$7,IF(C391=static_data!$A$3,CONCATENATE(static_data!$A$19,LOWER(MID(B391,1,Konfiguration!$B$12)),LOWER(MID(A391,1,Konfiguration!$B$13))), IF(C391=static_data!$A$4,CONCATENATE(static_data!$A$20,LOWER(MID(B391,1,Konfiguration!$B$12)),LOWER(MID(A391,1,Konfiguration!$B$13))),CONCATENATE(LOWER(MID(B391,1,Konfiguration!$B$12)),LOWER(MID(A391,1,Konfiguration!$B$13))))),CONCATENATE(LOWER(MID(B391,1,Konfiguration!$B$12)),LOWER(MID(A391,1,Konfiguration!$B$13))))</f>
        <v/>
      </c>
    </row>
    <row r="392" ht="15.75" customHeight="1">
      <c r="A392" s="18"/>
      <c r="B392" s="18"/>
      <c r="C392" s="18"/>
      <c r="D392" s="17" t="str">
        <f t="shared" si="1"/>
        <v/>
      </c>
      <c r="E392" s="17" t="str">
        <f>IF(A392&lt;&gt;"",IF(B392&lt;&gt;"",CONCATENATE(MID(Konfiguration!$B$3,1,Konfiguration!$B$4)),""),"")</f>
        <v/>
      </c>
      <c r="F392" s="17" t="str">
        <f>IF(A392&lt;&gt;"",IF(B392&lt;&gt;"",CONCATENATE(MID(Konfiguration!$B$3,1,Konfiguration!$B$4),".",AA392,COUNTIF($AB$2:$AB$9,AA392)+COUNTIF(AA$2:AA392,AA392)),""),"")</f>
        <v/>
      </c>
      <c r="G392" s="17" t="str">
        <f>IF(A392&lt;&gt;"",IF(B392&lt;&gt;"",CONCATENATE(MID(Konfiguration!$B$3,1,Konfiguration!$B$4),".",AA392,COUNTIF($AB$2:$AB$9,AA392)+COUNTIF(AA$2:AA392,AA392),"@",Konfiguration!$B$5),""),"")</f>
        <v/>
      </c>
      <c r="AA392" s="9" t="str">
        <f>IF(Konfiguration!$B$14=static_data!$A$7,IF(C392=static_data!$A$3,CONCATENATE(static_data!$A$19,LOWER(MID(B392,1,Konfiguration!$B$12)),LOWER(MID(A392,1,Konfiguration!$B$13))), IF(C392=static_data!$A$4,CONCATENATE(static_data!$A$20,LOWER(MID(B392,1,Konfiguration!$B$12)),LOWER(MID(A392,1,Konfiguration!$B$13))),CONCATENATE(LOWER(MID(B392,1,Konfiguration!$B$12)),LOWER(MID(A392,1,Konfiguration!$B$13))))),CONCATENATE(LOWER(MID(B392,1,Konfiguration!$B$12)),LOWER(MID(A392,1,Konfiguration!$B$13))))</f>
        <v/>
      </c>
    </row>
    <row r="393" ht="15.75" customHeight="1">
      <c r="A393" s="18"/>
      <c r="B393" s="18"/>
      <c r="C393" s="18"/>
      <c r="D393" s="17" t="str">
        <f t="shared" si="1"/>
        <v/>
      </c>
      <c r="E393" s="17" t="str">
        <f>IF(A393&lt;&gt;"",IF(B393&lt;&gt;"",CONCATENATE(MID(Konfiguration!$B$3,1,Konfiguration!$B$4)),""),"")</f>
        <v/>
      </c>
      <c r="F393" s="17" t="str">
        <f>IF(A393&lt;&gt;"",IF(B393&lt;&gt;"",CONCATENATE(MID(Konfiguration!$B$3,1,Konfiguration!$B$4),".",AA393,COUNTIF($AB$2:$AB$9,AA393)+COUNTIF(AA$2:AA393,AA393)),""),"")</f>
        <v/>
      </c>
      <c r="G393" s="17" t="str">
        <f>IF(A393&lt;&gt;"",IF(B393&lt;&gt;"",CONCATENATE(MID(Konfiguration!$B$3,1,Konfiguration!$B$4),".",AA393,COUNTIF($AB$2:$AB$9,AA393)+COUNTIF(AA$2:AA393,AA393),"@",Konfiguration!$B$5),""),"")</f>
        <v/>
      </c>
      <c r="AA393" s="9" t="str">
        <f>IF(Konfiguration!$B$14=static_data!$A$7,IF(C393=static_data!$A$3,CONCATENATE(static_data!$A$19,LOWER(MID(B393,1,Konfiguration!$B$12)),LOWER(MID(A393,1,Konfiguration!$B$13))), IF(C393=static_data!$A$4,CONCATENATE(static_data!$A$20,LOWER(MID(B393,1,Konfiguration!$B$12)),LOWER(MID(A393,1,Konfiguration!$B$13))),CONCATENATE(LOWER(MID(B393,1,Konfiguration!$B$12)),LOWER(MID(A393,1,Konfiguration!$B$13))))),CONCATENATE(LOWER(MID(B393,1,Konfiguration!$B$12)),LOWER(MID(A393,1,Konfiguration!$B$13))))</f>
        <v/>
      </c>
    </row>
    <row r="394" ht="15.75" customHeight="1">
      <c r="A394" s="18"/>
      <c r="B394" s="18"/>
      <c r="C394" s="18"/>
      <c r="D394" s="17" t="str">
        <f t="shared" si="1"/>
        <v/>
      </c>
      <c r="E394" s="17" t="str">
        <f>IF(A394&lt;&gt;"",IF(B394&lt;&gt;"",CONCATENATE(MID(Konfiguration!$B$3,1,Konfiguration!$B$4)),""),"")</f>
        <v/>
      </c>
      <c r="F394" s="17" t="str">
        <f>IF(A394&lt;&gt;"",IF(B394&lt;&gt;"",CONCATENATE(MID(Konfiguration!$B$3,1,Konfiguration!$B$4),".",AA394,COUNTIF($AB$2:$AB$9,AA394)+COUNTIF(AA$2:AA394,AA394)),""),"")</f>
        <v/>
      </c>
      <c r="G394" s="17" t="str">
        <f>IF(A394&lt;&gt;"",IF(B394&lt;&gt;"",CONCATENATE(MID(Konfiguration!$B$3,1,Konfiguration!$B$4),".",AA394,COUNTIF($AB$2:$AB$9,AA394)+COUNTIF(AA$2:AA394,AA394),"@",Konfiguration!$B$5),""),"")</f>
        <v/>
      </c>
      <c r="AA394" s="9" t="str">
        <f>IF(Konfiguration!$B$14=static_data!$A$7,IF(C394=static_data!$A$3,CONCATENATE(static_data!$A$19,LOWER(MID(B394,1,Konfiguration!$B$12)),LOWER(MID(A394,1,Konfiguration!$B$13))), IF(C394=static_data!$A$4,CONCATENATE(static_data!$A$20,LOWER(MID(B394,1,Konfiguration!$B$12)),LOWER(MID(A394,1,Konfiguration!$B$13))),CONCATENATE(LOWER(MID(B394,1,Konfiguration!$B$12)),LOWER(MID(A394,1,Konfiguration!$B$13))))),CONCATENATE(LOWER(MID(B394,1,Konfiguration!$B$12)),LOWER(MID(A394,1,Konfiguration!$B$13))))</f>
        <v/>
      </c>
    </row>
    <row r="395" ht="15.75" customHeight="1">
      <c r="A395" s="18"/>
      <c r="B395" s="18"/>
      <c r="C395" s="18"/>
      <c r="D395" s="17" t="str">
        <f t="shared" si="1"/>
        <v/>
      </c>
      <c r="E395" s="17" t="str">
        <f>IF(A395&lt;&gt;"",IF(B395&lt;&gt;"",CONCATENATE(MID(Konfiguration!$B$3,1,Konfiguration!$B$4)),""),"")</f>
        <v/>
      </c>
      <c r="F395" s="17" t="str">
        <f>IF(A395&lt;&gt;"",IF(B395&lt;&gt;"",CONCATENATE(MID(Konfiguration!$B$3,1,Konfiguration!$B$4),".",AA395,COUNTIF($AB$2:$AB$9,AA395)+COUNTIF(AA$2:AA395,AA395)),""),"")</f>
        <v/>
      </c>
      <c r="G395" s="17" t="str">
        <f>IF(A395&lt;&gt;"",IF(B395&lt;&gt;"",CONCATENATE(MID(Konfiguration!$B$3,1,Konfiguration!$B$4),".",AA395,COUNTIF($AB$2:$AB$9,AA395)+COUNTIF(AA$2:AA395,AA395),"@",Konfiguration!$B$5),""),"")</f>
        <v/>
      </c>
      <c r="AA395" s="9" t="str">
        <f>IF(Konfiguration!$B$14=static_data!$A$7,IF(C395=static_data!$A$3,CONCATENATE(static_data!$A$19,LOWER(MID(B395,1,Konfiguration!$B$12)),LOWER(MID(A395,1,Konfiguration!$B$13))), IF(C395=static_data!$A$4,CONCATENATE(static_data!$A$20,LOWER(MID(B395,1,Konfiguration!$B$12)),LOWER(MID(A395,1,Konfiguration!$B$13))),CONCATENATE(LOWER(MID(B395,1,Konfiguration!$B$12)),LOWER(MID(A395,1,Konfiguration!$B$13))))),CONCATENATE(LOWER(MID(B395,1,Konfiguration!$B$12)),LOWER(MID(A395,1,Konfiguration!$B$13))))</f>
        <v/>
      </c>
    </row>
    <row r="396" ht="15.75" customHeight="1">
      <c r="A396" s="18"/>
      <c r="B396" s="18"/>
      <c r="C396" s="18"/>
      <c r="D396" s="17" t="str">
        <f t="shared" si="1"/>
        <v/>
      </c>
      <c r="E396" s="17" t="str">
        <f>IF(A396&lt;&gt;"",IF(B396&lt;&gt;"",CONCATENATE(MID(Konfiguration!$B$3,1,Konfiguration!$B$4)),""),"")</f>
        <v/>
      </c>
      <c r="F396" s="17" t="str">
        <f>IF(A396&lt;&gt;"",IF(B396&lt;&gt;"",CONCATENATE(MID(Konfiguration!$B$3,1,Konfiguration!$B$4),".",AA396,COUNTIF($AB$2:$AB$9,AA396)+COUNTIF(AA$2:AA396,AA396)),""),"")</f>
        <v/>
      </c>
      <c r="G396" s="17" t="str">
        <f>IF(A396&lt;&gt;"",IF(B396&lt;&gt;"",CONCATENATE(MID(Konfiguration!$B$3,1,Konfiguration!$B$4),".",AA396,COUNTIF($AB$2:$AB$9,AA396)+COUNTIF(AA$2:AA396,AA396),"@",Konfiguration!$B$5),""),"")</f>
        <v/>
      </c>
      <c r="AA396" s="9" t="str">
        <f>IF(Konfiguration!$B$14=static_data!$A$7,IF(C396=static_data!$A$3,CONCATENATE(static_data!$A$19,LOWER(MID(B396,1,Konfiguration!$B$12)),LOWER(MID(A396,1,Konfiguration!$B$13))), IF(C396=static_data!$A$4,CONCATENATE(static_data!$A$20,LOWER(MID(B396,1,Konfiguration!$B$12)),LOWER(MID(A396,1,Konfiguration!$B$13))),CONCATENATE(LOWER(MID(B396,1,Konfiguration!$B$12)),LOWER(MID(A396,1,Konfiguration!$B$13))))),CONCATENATE(LOWER(MID(B396,1,Konfiguration!$B$12)),LOWER(MID(A396,1,Konfiguration!$B$13))))</f>
        <v/>
      </c>
    </row>
    <row r="397" ht="15.75" customHeight="1">
      <c r="A397" s="18"/>
      <c r="B397" s="18"/>
      <c r="C397" s="18"/>
      <c r="D397" s="17" t="str">
        <f t="shared" si="1"/>
        <v/>
      </c>
      <c r="E397" s="17" t="str">
        <f>IF(A397&lt;&gt;"",IF(B397&lt;&gt;"",CONCATENATE(MID(Konfiguration!$B$3,1,Konfiguration!$B$4)),""),"")</f>
        <v/>
      </c>
      <c r="F397" s="17" t="str">
        <f>IF(A397&lt;&gt;"",IF(B397&lt;&gt;"",CONCATENATE(MID(Konfiguration!$B$3,1,Konfiguration!$B$4),".",AA397,COUNTIF($AB$2:$AB$9,AA397)+COUNTIF(AA$2:AA397,AA397)),""),"")</f>
        <v/>
      </c>
      <c r="G397" s="17" t="str">
        <f>IF(A397&lt;&gt;"",IF(B397&lt;&gt;"",CONCATENATE(MID(Konfiguration!$B$3,1,Konfiguration!$B$4),".",AA397,COUNTIF($AB$2:$AB$9,AA397)+COUNTIF(AA$2:AA397,AA397),"@",Konfiguration!$B$5),""),"")</f>
        <v/>
      </c>
      <c r="AA397" s="9" t="str">
        <f>IF(Konfiguration!$B$14=static_data!$A$7,IF(C397=static_data!$A$3,CONCATENATE(static_data!$A$19,LOWER(MID(B397,1,Konfiguration!$B$12)),LOWER(MID(A397,1,Konfiguration!$B$13))), IF(C397=static_data!$A$4,CONCATENATE(static_data!$A$20,LOWER(MID(B397,1,Konfiguration!$B$12)),LOWER(MID(A397,1,Konfiguration!$B$13))),CONCATENATE(LOWER(MID(B397,1,Konfiguration!$B$12)),LOWER(MID(A397,1,Konfiguration!$B$13))))),CONCATENATE(LOWER(MID(B397,1,Konfiguration!$B$12)),LOWER(MID(A397,1,Konfiguration!$B$13))))</f>
        <v/>
      </c>
    </row>
    <row r="398" ht="15.75" customHeight="1">
      <c r="A398" s="18"/>
      <c r="B398" s="18"/>
      <c r="C398" s="18"/>
      <c r="D398" s="17" t="str">
        <f t="shared" si="1"/>
        <v/>
      </c>
      <c r="E398" s="17" t="str">
        <f>IF(A398&lt;&gt;"",IF(B398&lt;&gt;"",CONCATENATE(MID(Konfiguration!$B$3,1,Konfiguration!$B$4)),""),"")</f>
        <v/>
      </c>
      <c r="F398" s="17" t="str">
        <f>IF(A398&lt;&gt;"",IF(B398&lt;&gt;"",CONCATENATE(MID(Konfiguration!$B$3,1,Konfiguration!$B$4),".",AA398,COUNTIF($AB$2:$AB$9,AA398)+COUNTIF(AA$2:AA398,AA398)),""),"")</f>
        <v/>
      </c>
      <c r="G398" s="17" t="str">
        <f>IF(A398&lt;&gt;"",IF(B398&lt;&gt;"",CONCATENATE(MID(Konfiguration!$B$3,1,Konfiguration!$B$4),".",AA398,COUNTIF($AB$2:$AB$9,AA398)+COUNTIF(AA$2:AA398,AA398),"@",Konfiguration!$B$5),""),"")</f>
        <v/>
      </c>
      <c r="AA398" s="9" t="str">
        <f>IF(Konfiguration!$B$14=static_data!$A$7,IF(C398=static_data!$A$3,CONCATENATE(static_data!$A$19,LOWER(MID(B398,1,Konfiguration!$B$12)),LOWER(MID(A398,1,Konfiguration!$B$13))), IF(C398=static_data!$A$4,CONCATENATE(static_data!$A$20,LOWER(MID(B398,1,Konfiguration!$B$12)),LOWER(MID(A398,1,Konfiguration!$B$13))),CONCATENATE(LOWER(MID(B398,1,Konfiguration!$B$12)),LOWER(MID(A398,1,Konfiguration!$B$13))))),CONCATENATE(LOWER(MID(B398,1,Konfiguration!$B$12)),LOWER(MID(A398,1,Konfiguration!$B$13))))</f>
        <v/>
      </c>
    </row>
    <row r="399" ht="15.75" customHeight="1">
      <c r="A399" s="18"/>
      <c r="B399" s="18"/>
      <c r="C399" s="18"/>
      <c r="D399" s="17" t="str">
        <f t="shared" si="1"/>
        <v/>
      </c>
      <c r="E399" s="17" t="str">
        <f>IF(A399&lt;&gt;"",IF(B399&lt;&gt;"",CONCATENATE(MID(Konfiguration!$B$3,1,Konfiguration!$B$4)),""),"")</f>
        <v/>
      </c>
      <c r="F399" s="17" t="str">
        <f>IF(A399&lt;&gt;"",IF(B399&lt;&gt;"",CONCATENATE(MID(Konfiguration!$B$3,1,Konfiguration!$B$4),".",AA399,COUNTIF($AB$2:$AB$9,AA399)+COUNTIF(AA$2:AA399,AA399)),""),"")</f>
        <v/>
      </c>
      <c r="G399" s="17" t="str">
        <f>IF(A399&lt;&gt;"",IF(B399&lt;&gt;"",CONCATENATE(MID(Konfiguration!$B$3,1,Konfiguration!$B$4),".",AA399,COUNTIF($AB$2:$AB$9,AA399)+COUNTIF(AA$2:AA399,AA399),"@",Konfiguration!$B$5),""),"")</f>
        <v/>
      </c>
      <c r="AA399" s="9" t="str">
        <f>IF(Konfiguration!$B$14=static_data!$A$7,IF(C399=static_data!$A$3,CONCATENATE(static_data!$A$19,LOWER(MID(B399,1,Konfiguration!$B$12)),LOWER(MID(A399,1,Konfiguration!$B$13))), IF(C399=static_data!$A$4,CONCATENATE(static_data!$A$20,LOWER(MID(B399,1,Konfiguration!$B$12)),LOWER(MID(A399,1,Konfiguration!$B$13))),CONCATENATE(LOWER(MID(B399,1,Konfiguration!$B$12)),LOWER(MID(A399,1,Konfiguration!$B$13))))),CONCATENATE(LOWER(MID(B399,1,Konfiguration!$B$12)),LOWER(MID(A399,1,Konfiguration!$B$13))))</f>
        <v/>
      </c>
    </row>
    <row r="400" ht="15.75" customHeight="1">
      <c r="A400" s="18"/>
      <c r="B400" s="18"/>
      <c r="C400" s="18"/>
      <c r="D400" s="17" t="str">
        <f t="shared" si="1"/>
        <v/>
      </c>
      <c r="E400" s="17" t="str">
        <f>IF(A400&lt;&gt;"",IF(B400&lt;&gt;"",CONCATENATE(MID(Konfiguration!$B$3,1,Konfiguration!$B$4)),""),"")</f>
        <v/>
      </c>
      <c r="F400" s="17" t="str">
        <f>IF(A400&lt;&gt;"",IF(B400&lt;&gt;"",CONCATENATE(MID(Konfiguration!$B$3,1,Konfiguration!$B$4),".",AA400,COUNTIF($AB$2:$AB$9,AA400)+COUNTIF(AA$2:AA400,AA400)),""),"")</f>
        <v/>
      </c>
      <c r="G400" s="17" t="str">
        <f>IF(A400&lt;&gt;"",IF(B400&lt;&gt;"",CONCATENATE(MID(Konfiguration!$B$3,1,Konfiguration!$B$4),".",AA400,COUNTIF($AB$2:$AB$9,AA400)+COUNTIF(AA$2:AA400,AA400),"@",Konfiguration!$B$5),""),"")</f>
        <v/>
      </c>
      <c r="AA400" s="9" t="str">
        <f>IF(Konfiguration!$B$14=static_data!$A$7,IF(C400=static_data!$A$3,CONCATENATE(static_data!$A$19,LOWER(MID(B400,1,Konfiguration!$B$12)),LOWER(MID(A400,1,Konfiguration!$B$13))), IF(C400=static_data!$A$4,CONCATENATE(static_data!$A$20,LOWER(MID(B400,1,Konfiguration!$B$12)),LOWER(MID(A400,1,Konfiguration!$B$13))),CONCATENATE(LOWER(MID(B400,1,Konfiguration!$B$12)),LOWER(MID(A400,1,Konfiguration!$B$13))))),CONCATENATE(LOWER(MID(B400,1,Konfiguration!$B$12)),LOWER(MID(A400,1,Konfiguration!$B$13))))</f>
        <v/>
      </c>
    </row>
    <row r="401" ht="15.75" customHeight="1">
      <c r="A401" s="18"/>
      <c r="B401" s="18"/>
      <c r="C401" s="18"/>
      <c r="D401" s="17" t="str">
        <f t="shared" si="1"/>
        <v/>
      </c>
      <c r="E401" s="17" t="str">
        <f>IF(A401&lt;&gt;"",IF(B401&lt;&gt;"",CONCATENATE(MID(Konfiguration!$B$3,1,Konfiguration!$B$4)),""),"")</f>
        <v/>
      </c>
      <c r="F401" s="17" t="str">
        <f>IF(A401&lt;&gt;"",IF(B401&lt;&gt;"",CONCATENATE(MID(Konfiguration!$B$3,1,Konfiguration!$B$4),".",AA401,COUNTIF($AB$2:$AB$9,AA401)+COUNTIF(AA$2:AA401,AA401)),""),"")</f>
        <v/>
      </c>
      <c r="G401" s="17" t="str">
        <f>IF(A401&lt;&gt;"",IF(B401&lt;&gt;"",CONCATENATE(MID(Konfiguration!$B$3,1,Konfiguration!$B$4),".",AA401,COUNTIF($AB$2:$AB$9,AA401)+COUNTIF(AA$2:AA401,AA401),"@",Konfiguration!$B$5),""),"")</f>
        <v/>
      </c>
      <c r="AA401" s="9" t="str">
        <f>IF(Konfiguration!$B$14=static_data!$A$7,IF(C401=static_data!$A$3,CONCATENATE(static_data!$A$19,LOWER(MID(B401,1,Konfiguration!$B$12)),LOWER(MID(A401,1,Konfiguration!$B$13))), IF(C401=static_data!$A$4,CONCATENATE(static_data!$A$20,LOWER(MID(B401,1,Konfiguration!$B$12)),LOWER(MID(A401,1,Konfiguration!$B$13))),CONCATENATE(LOWER(MID(B401,1,Konfiguration!$B$12)),LOWER(MID(A401,1,Konfiguration!$B$13))))),CONCATENATE(LOWER(MID(B401,1,Konfiguration!$B$12)),LOWER(MID(A401,1,Konfiguration!$B$13))))</f>
        <v/>
      </c>
    </row>
    <row r="402" ht="15.75" customHeight="1">
      <c r="A402" s="18"/>
      <c r="B402" s="18"/>
      <c r="C402" s="18"/>
      <c r="D402" s="17" t="str">
        <f t="shared" si="1"/>
        <v/>
      </c>
      <c r="E402" s="17" t="str">
        <f>IF(A402&lt;&gt;"",IF(B402&lt;&gt;"",CONCATENATE(MID(Konfiguration!$B$3,1,Konfiguration!$B$4)),""),"")</f>
        <v/>
      </c>
      <c r="F402" s="17" t="str">
        <f>IF(A402&lt;&gt;"",IF(B402&lt;&gt;"",CONCATENATE(MID(Konfiguration!$B$3,1,Konfiguration!$B$4),".",AA402,COUNTIF($AB$2:$AB$9,AA402)+COUNTIF(AA$2:AA402,AA402)),""),"")</f>
        <v/>
      </c>
      <c r="G402" s="17" t="str">
        <f>IF(A402&lt;&gt;"",IF(B402&lt;&gt;"",CONCATENATE(MID(Konfiguration!$B$3,1,Konfiguration!$B$4),".",AA402,COUNTIF($AB$2:$AB$9,AA402)+COUNTIF(AA$2:AA402,AA402),"@",Konfiguration!$B$5),""),"")</f>
        <v/>
      </c>
      <c r="AA402" s="9" t="str">
        <f>IF(Konfiguration!$B$14=static_data!$A$7,IF(C402=static_data!$A$3,CONCATENATE(static_data!$A$19,LOWER(MID(B402,1,Konfiguration!$B$12)),LOWER(MID(A402,1,Konfiguration!$B$13))), IF(C402=static_data!$A$4,CONCATENATE(static_data!$A$20,LOWER(MID(B402,1,Konfiguration!$B$12)),LOWER(MID(A402,1,Konfiguration!$B$13))),CONCATENATE(LOWER(MID(B402,1,Konfiguration!$B$12)),LOWER(MID(A402,1,Konfiguration!$B$13))))),CONCATENATE(LOWER(MID(B402,1,Konfiguration!$B$12)),LOWER(MID(A402,1,Konfiguration!$B$13))))</f>
        <v/>
      </c>
    </row>
    <row r="403" ht="15.75" customHeight="1">
      <c r="A403" s="18"/>
      <c r="B403" s="18"/>
      <c r="C403" s="18"/>
      <c r="D403" s="17" t="str">
        <f t="shared" si="1"/>
        <v/>
      </c>
      <c r="E403" s="17" t="str">
        <f>IF(A403&lt;&gt;"",IF(B403&lt;&gt;"",CONCATENATE(MID(Konfiguration!$B$3,1,Konfiguration!$B$4)),""),"")</f>
        <v/>
      </c>
      <c r="F403" s="17" t="str">
        <f>IF(A403&lt;&gt;"",IF(B403&lt;&gt;"",CONCATENATE(MID(Konfiguration!$B$3,1,Konfiguration!$B$4),".",AA403,COUNTIF($AB$2:$AB$9,AA403)+COUNTIF(AA$2:AA403,AA403)),""),"")</f>
        <v/>
      </c>
      <c r="G403" s="17" t="str">
        <f>IF(A403&lt;&gt;"",IF(B403&lt;&gt;"",CONCATENATE(MID(Konfiguration!$B$3,1,Konfiguration!$B$4),".",AA403,COUNTIF($AB$2:$AB$9,AA403)+COUNTIF(AA$2:AA403,AA403),"@",Konfiguration!$B$5),""),"")</f>
        <v/>
      </c>
      <c r="AA403" s="9" t="str">
        <f>IF(Konfiguration!$B$14=static_data!$A$7,IF(C403=static_data!$A$3,CONCATENATE(static_data!$A$19,LOWER(MID(B403,1,Konfiguration!$B$12)),LOWER(MID(A403,1,Konfiguration!$B$13))), IF(C403=static_data!$A$4,CONCATENATE(static_data!$A$20,LOWER(MID(B403,1,Konfiguration!$B$12)),LOWER(MID(A403,1,Konfiguration!$B$13))),CONCATENATE(LOWER(MID(B403,1,Konfiguration!$B$12)),LOWER(MID(A403,1,Konfiguration!$B$13))))),CONCATENATE(LOWER(MID(B403,1,Konfiguration!$B$12)),LOWER(MID(A403,1,Konfiguration!$B$13))))</f>
        <v/>
      </c>
    </row>
    <row r="404" ht="15.75" customHeight="1">
      <c r="A404" s="18"/>
      <c r="B404" s="18"/>
      <c r="C404" s="18"/>
      <c r="D404" s="17" t="str">
        <f t="shared" si="1"/>
        <v/>
      </c>
      <c r="E404" s="17" t="str">
        <f>IF(A404&lt;&gt;"",IF(B404&lt;&gt;"",CONCATENATE(MID(Konfiguration!$B$3,1,Konfiguration!$B$4)),""),"")</f>
        <v/>
      </c>
      <c r="F404" s="17" t="str">
        <f>IF(A404&lt;&gt;"",IF(B404&lt;&gt;"",CONCATENATE(MID(Konfiguration!$B$3,1,Konfiguration!$B$4),".",AA404,COUNTIF($AB$2:$AB$9,AA404)+COUNTIF(AA$2:AA404,AA404)),""),"")</f>
        <v/>
      </c>
      <c r="G404" s="17" t="str">
        <f>IF(A404&lt;&gt;"",IF(B404&lt;&gt;"",CONCATENATE(MID(Konfiguration!$B$3,1,Konfiguration!$B$4),".",AA404,COUNTIF($AB$2:$AB$9,AA404)+COUNTIF(AA$2:AA404,AA404),"@",Konfiguration!$B$5),""),"")</f>
        <v/>
      </c>
      <c r="AA404" s="9" t="str">
        <f>IF(Konfiguration!$B$14=static_data!$A$7,IF(C404=static_data!$A$3,CONCATENATE(static_data!$A$19,LOWER(MID(B404,1,Konfiguration!$B$12)),LOWER(MID(A404,1,Konfiguration!$B$13))), IF(C404=static_data!$A$4,CONCATENATE(static_data!$A$20,LOWER(MID(B404,1,Konfiguration!$B$12)),LOWER(MID(A404,1,Konfiguration!$B$13))),CONCATENATE(LOWER(MID(B404,1,Konfiguration!$B$12)),LOWER(MID(A404,1,Konfiguration!$B$13))))),CONCATENATE(LOWER(MID(B404,1,Konfiguration!$B$12)),LOWER(MID(A404,1,Konfiguration!$B$13))))</f>
        <v/>
      </c>
    </row>
    <row r="405" ht="15.75" customHeight="1">
      <c r="A405" s="18"/>
      <c r="B405" s="18"/>
      <c r="C405" s="18"/>
      <c r="D405" s="17" t="str">
        <f t="shared" si="1"/>
        <v/>
      </c>
      <c r="E405" s="17" t="str">
        <f>IF(A405&lt;&gt;"",IF(B405&lt;&gt;"",CONCATENATE(MID(Konfiguration!$B$3,1,Konfiguration!$B$4)),""),"")</f>
        <v/>
      </c>
      <c r="F405" s="17" t="str">
        <f>IF(A405&lt;&gt;"",IF(B405&lt;&gt;"",CONCATENATE(MID(Konfiguration!$B$3,1,Konfiguration!$B$4),".",AA405,COUNTIF($AB$2:$AB$9,AA405)+COUNTIF(AA$2:AA405,AA405)),""),"")</f>
        <v/>
      </c>
      <c r="G405" s="17" t="str">
        <f>IF(A405&lt;&gt;"",IF(B405&lt;&gt;"",CONCATENATE(MID(Konfiguration!$B$3,1,Konfiguration!$B$4),".",AA405,COUNTIF($AB$2:$AB$9,AA405)+COUNTIF(AA$2:AA405,AA405),"@",Konfiguration!$B$5),""),"")</f>
        <v/>
      </c>
      <c r="AA405" s="9" t="str">
        <f>IF(Konfiguration!$B$14=static_data!$A$7,IF(C405=static_data!$A$3,CONCATENATE(static_data!$A$19,LOWER(MID(B405,1,Konfiguration!$B$12)),LOWER(MID(A405,1,Konfiguration!$B$13))), IF(C405=static_data!$A$4,CONCATENATE(static_data!$A$20,LOWER(MID(B405,1,Konfiguration!$B$12)),LOWER(MID(A405,1,Konfiguration!$B$13))),CONCATENATE(LOWER(MID(B405,1,Konfiguration!$B$12)),LOWER(MID(A405,1,Konfiguration!$B$13))))),CONCATENATE(LOWER(MID(B405,1,Konfiguration!$B$12)),LOWER(MID(A405,1,Konfiguration!$B$13))))</f>
        <v/>
      </c>
    </row>
    <row r="406" ht="15.75" customHeight="1">
      <c r="A406" s="18"/>
      <c r="B406" s="18"/>
      <c r="C406" s="18"/>
      <c r="D406" s="17" t="str">
        <f t="shared" si="1"/>
        <v/>
      </c>
      <c r="E406" s="17" t="str">
        <f>IF(A406&lt;&gt;"",IF(B406&lt;&gt;"",CONCATENATE(MID(Konfiguration!$B$3,1,Konfiguration!$B$4)),""),"")</f>
        <v/>
      </c>
      <c r="F406" s="17" t="str">
        <f>IF(A406&lt;&gt;"",IF(B406&lt;&gt;"",CONCATENATE(MID(Konfiguration!$B$3,1,Konfiguration!$B$4),".",AA406,COUNTIF($AB$2:$AB$9,AA406)+COUNTIF(AA$2:AA406,AA406)),""),"")</f>
        <v/>
      </c>
      <c r="G406" s="17" t="str">
        <f>IF(A406&lt;&gt;"",IF(B406&lt;&gt;"",CONCATENATE(MID(Konfiguration!$B$3,1,Konfiguration!$B$4),".",AA406,COUNTIF($AB$2:$AB$9,AA406)+COUNTIF(AA$2:AA406,AA406),"@",Konfiguration!$B$5),""),"")</f>
        <v/>
      </c>
      <c r="AA406" s="9" t="str">
        <f>IF(Konfiguration!$B$14=static_data!$A$7,IF(C406=static_data!$A$3,CONCATENATE(static_data!$A$19,LOWER(MID(B406,1,Konfiguration!$B$12)),LOWER(MID(A406,1,Konfiguration!$B$13))), IF(C406=static_data!$A$4,CONCATENATE(static_data!$A$20,LOWER(MID(B406,1,Konfiguration!$B$12)),LOWER(MID(A406,1,Konfiguration!$B$13))),CONCATENATE(LOWER(MID(B406,1,Konfiguration!$B$12)),LOWER(MID(A406,1,Konfiguration!$B$13))))),CONCATENATE(LOWER(MID(B406,1,Konfiguration!$B$12)),LOWER(MID(A406,1,Konfiguration!$B$13))))</f>
        <v/>
      </c>
    </row>
    <row r="407" ht="15.75" customHeight="1">
      <c r="A407" s="18"/>
      <c r="B407" s="18"/>
      <c r="C407" s="18"/>
      <c r="D407" s="17" t="str">
        <f t="shared" si="1"/>
        <v/>
      </c>
      <c r="E407" s="17" t="str">
        <f>IF(A407&lt;&gt;"",IF(B407&lt;&gt;"",CONCATENATE(MID(Konfiguration!$B$3,1,Konfiguration!$B$4)),""),"")</f>
        <v/>
      </c>
      <c r="F407" s="17" t="str">
        <f>IF(A407&lt;&gt;"",IF(B407&lt;&gt;"",CONCATENATE(MID(Konfiguration!$B$3,1,Konfiguration!$B$4),".",AA407,COUNTIF($AB$2:$AB$9,AA407)+COUNTIF(AA$2:AA407,AA407)),""),"")</f>
        <v/>
      </c>
      <c r="G407" s="17" t="str">
        <f>IF(A407&lt;&gt;"",IF(B407&lt;&gt;"",CONCATENATE(MID(Konfiguration!$B$3,1,Konfiguration!$B$4),".",AA407,COUNTIF($AB$2:$AB$9,AA407)+COUNTIF(AA$2:AA407,AA407),"@",Konfiguration!$B$5),""),"")</f>
        <v/>
      </c>
      <c r="AA407" s="9" t="str">
        <f>IF(Konfiguration!$B$14=static_data!$A$7,IF(C407=static_data!$A$3,CONCATENATE(static_data!$A$19,LOWER(MID(B407,1,Konfiguration!$B$12)),LOWER(MID(A407,1,Konfiguration!$B$13))), IF(C407=static_data!$A$4,CONCATENATE(static_data!$A$20,LOWER(MID(B407,1,Konfiguration!$B$12)),LOWER(MID(A407,1,Konfiguration!$B$13))),CONCATENATE(LOWER(MID(B407,1,Konfiguration!$B$12)),LOWER(MID(A407,1,Konfiguration!$B$13))))),CONCATENATE(LOWER(MID(B407,1,Konfiguration!$B$12)),LOWER(MID(A407,1,Konfiguration!$B$13))))</f>
        <v/>
      </c>
    </row>
    <row r="408" ht="15.75" customHeight="1">
      <c r="A408" s="18"/>
      <c r="B408" s="18"/>
      <c r="C408" s="18"/>
      <c r="D408" s="17" t="str">
        <f t="shared" si="1"/>
        <v/>
      </c>
      <c r="E408" s="17" t="str">
        <f>IF(A408&lt;&gt;"",IF(B408&lt;&gt;"",CONCATENATE(MID(Konfiguration!$B$3,1,Konfiguration!$B$4)),""),"")</f>
        <v/>
      </c>
      <c r="F408" s="17" t="str">
        <f>IF(A408&lt;&gt;"",IF(B408&lt;&gt;"",CONCATENATE(MID(Konfiguration!$B$3,1,Konfiguration!$B$4),".",AA408,COUNTIF($AB$2:$AB$9,AA408)+COUNTIF(AA$2:AA408,AA408)),""),"")</f>
        <v/>
      </c>
      <c r="G408" s="17" t="str">
        <f>IF(A408&lt;&gt;"",IF(B408&lt;&gt;"",CONCATENATE(MID(Konfiguration!$B$3,1,Konfiguration!$B$4),".",AA408,COUNTIF($AB$2:$AB$9,AA408)+COUNTIF(AA$2:AA408,AA408),"@",Konfiguration!$B$5),""),"")</f>
        <v/>
      </c>
      <c r="AA408" s="9" t="str">
        <f>IF(Konfiguration!$B$14=static_data!$A$7,IF(C408=static_data!$A$3,CONCATENATE(static_data!$A$19,LOWER(MID(B408,1,Konfiguration!$B$12)),LOWER(MID(A408,1,Konfiguration!$B$13))), IF(C408=static_data!$A$4,CONCATENATE(static_data!$A$20,LOWER(MID(B408,1,Konfiguration!$B$12)),LOWER(MID(A408,1,Konfiguration!$B$13))),CONCATENATE(LOWER(MID(B408,1,Konfiguration!$B$12)),LOWER(MID(A408,1,Konfiguration!$B$13))))),CONCATENATE(LOWER(MID(B408,1,Konfiguration!$B$12)),LOWER(MID(A408,1,Konfiguration!$B$13))))</f>
        <v/>
      </c>
    </row>
    <row r="409" ht="15.75" customHeight="1">
      <c r="A409" s="18"/>
      <c r="B409" s="18"/>
      <c r="C409" s="18"/>
      <c r="D409" s="17" t="str">
        <f t="shared" si="1"/>
        <v/>
      </c>
      <c r="E409" s="17" t="str">
        <f>IF(A409&lt;&gt;"",IF(B409&lt;&gt;"",CONCATENATE(MID(Konfiguration!$B$3,1,Konfiguration!$B$4)),""),"")</f>
        <v/>
      </c>
      <c r="F409" s="17" t="str">
        <f>IF(A409&lt;&gt;"",IF(B409&lt;&gt;"",CONCATENATE(MID(Konfiguration!$B$3,1,Konfiguration!$B$4),".",AA409,COUNTIF($AB$2:$AB$9,AA409)+COUNTIF(AA$2:AA409,AA409)),""),"")</f>
        <v/>
      </c>
      <c r="G409" s="17" t="str">
        <f>IF(A409&lt;&gt;"",IF(B409&lt;&gt;"",CONCATENATE(MID(Konfiguration!$B$3,1,Konfiguration!$B$4),".",AA409,COUNTIF($AB$2:$AB$9,AA409)+COUNTIF(AA$2:AA409,AA409),"@",Konfiguration!$B$5),""),"")</f>
        <v/>
      </c>
      <c r="AA409" s="9" t="str">
        <f>IF(Konfiguration!$B$14=static_data!$A$7,IF(C409=static_data!$A$3,CONCATENATE(static_data!$A$19,LOWER(MID(B409,1,Konfiguration!$B$12)),LOWER(MID(A409,1,Konfiguration!$B$13))), IF(C409=static_data!$A$4,CONCATENATE(static_data!$A$20,LOWER(MID(B409,1,Konfiguration!$B$12)),LOWER(MID(A409,1,Konfiguration!$B$13))),CONCATENATE(LOWER(MID(B409,1,Konfiguration!$B$12)),LOWER(MID(A409,1,Konfiguration!$B$13))))),CONCATENATE(LOWER(MID(B409,1,Konfiguration!$B$12)),LOWER(MID(A409,1,Konfiguration!$B$13))))</f>
        <v/>
      </c>
    </row>
    <row r="410" ht="15.75" customHeight="1">
      <c r="A410" s="18"/>
      <c r="B410" s="18"/>
      <c r="C410" s="18"/>
      <c r="D410" s="17" t="str">
        <f t="shared" si="1"/>
        <v/>
      </c>
      <c r="E410" s="17" t="str">
        <f>IF(A410&lt;&gt;"",IF(B410&lt;&gt;"",CONCATENATE(MID(Konfiguration!$B$3,1,Konfiguration!$B$4)),""),"")</f>
        <v/>
      </c>
      <c r="F410" s="17" t="str">
        <f>IF(A410&lt;&gt;"",IF(B410&lt;&gt;"",CONCATENATE(MID(Konfiguration!$B$3,1,Konfiguration!$B$4),".",AA410,COUNTIF($AB$2:$AB$9,AA410)+COUNTIF(AA$2:AA410,AA410)),""),"")</f>
        <v/>
      </c>
      <c r="G410" s="17" t="str">
        <f>IF(A410&lt;&gt;"",IF(B410&lt;&gt;"",CONCATENATE(MID(Konfiguration!$B$3,1,Konfiguration!$B$4),".",AA410,COUNTIF($AB$2:$AB$9,AA410)+COUNTIF(AA$2:AA410,AA410),"@",Konfiguration!$B$5),""),"")</f>
        <v/>
      </c>
      <c r="AA410" s="9" t="str">
        <f>IF(Konfiguration!$B$14=static_data!$A$7,IF(C410=static_data!$A$3,CONCATENATE(static_data!$A$19,LOWER(MID(B410,1,Konfiguration!$B$12)),LOWER(MID(A410,1,Konfiguration!$B$13))), IF(C410=static_data!$A$4,CONCATENATE(static_data!$A$20,LOWER(MID(B410,1,Konfiguration!$B$12)),LOWER(MID(A410,1,Konfiguration!$B$13))),CONCATENATE(LOWER(MID(B410,1,Konfiguration!$B$12)),LOWER(MID(A410,1,Konfiguration!$B$13))))),CONCATENATE(LOWER(MID(B410,1,Konfiguration!$B$12)),LOWER(MID(A410,1,Konfiguration!$B$13))))</f>
        <v/>
      </c>
    </row>
    <row r="411" ht="15.75" customHeight="1">
      <c r="A411" s="18"/>
      <c r="B411" s="18"/>
      <c r="C411" s="18"/>
      <c r="D411" s="17" t="str">
        <f t="shared" si="1"/>
        <v/>
      </c>
      <c r="E411" s="17" t="str">
        <f>IF(A411&lt;&gt;"",IF(B411&lt;&gt;"",CONCATENATE(MID(Konfiguration!$B$3,1,Konfiguration!$B$4)),""),"")</f>
        <v/>
      </c>
      <c r="F411" s="17" t="str">
        <f>IF(A411&lt;&gt;"",IF(B411&lt;&gt;"",CONCATENATE(MID(Konfiguration!$B$3,1,Konfiguration!$B$4),".",AA411,COUNTIF($AB$2:$AB$9,AA411)+COUNTIF(AA$2:AA411,AA411)),""),"")</f>
        <v/>
      </c>
      <c r="G411" s="17" t="str">
        <f>IF(A411&lt;&gt;"",IF(B411&lt;&gt;"",CONCATENATE(MID(Konfiguration!$B$3,1,Konfiguration!$B$4),".",AA411,COUNTIF($AB$2:$AB$9,AA411)+COUNTIF(AA$2:AA411,AA411),"@",Konfiguration!$B$5),""),"")</f>
        <v/>
      </c>
      <c r="AA411" s="9" t="str">
        <f>IF(Konfiguration!$B$14=static_data!$A$7,IF(C411=static_data!$A$3,CONCATENATE(static_data!$A$19,LOWER(MID(B411,1,Konfiguration!$B$12)),LOWER(MID(A411,1,Konfiguration!$B$13))), IF(C411=static_data!$A$4,CONCATENATE(static_data!$A$20,LOWER(MID(B411,1,Konfiguration!$B$12)),LOWER(MID(A411,1,Konfiguration!$B$13))),CONCATENATE(LOWER(MID(B411,1,Konfiguration!$B$12)),LOWER(MID(A411,1,Konfiguration!$B$13))))),CONCATENATE(LOWER(MID(B411,1,Konfiguration!$B$12)),LOWER(MID(A411,1,Konfiguration!$B$13))))</f>
        <v/>
      </c>
    </row>
    <row r="412" ht="15.75" customHeight="1">
      <c r="A412" s="18"/>
      <c r="B412" s="18"/>
      <c r="C412" s="18"/>
      <c r="D412" s="17" t="str">
        <f t="shared" si="1"/>
        <v/>
      </c>
      <c r="E412" s="17" t="str">
        <f>IF(A412&lt;&gt;"",IF(B412&lt;&gt;"",CONCATENATE(MID(Konfiguration!$B$3,1,Konfiguration!$B$4)),""),"")</f>
        <v/>
      </c>
      <c r="F412" s="17" t="str">
        <f>IF(A412&lt;&gt;"",IF(B412&lt;&gt;"",CONCATENATE(MID(Konfiguration!$B$3,1,Konfiguration!$B$4),".",AA412,COUNTIF($AB$2:$AB$9,AA412)+COUNTIF(AA$2:AA412,AA412)),""),"")</f>
        <v/>
      </c>
      <c r="G412" s="17" t="str">
        <f>IF(A412&lt;&gt;"",IF(B412&lt;&gt;"",CONCATENATE(MID(Konfiguration!$B$3,1,Konfiguration!$B$4),".",AA412,COUNTIF($AB$2:$AB$9,AA412)+COUNTIF(AA$2:AA412,AA412),"@",Konfiguration!$B$5),""),"")</f>
        <v/>
      </c>
      <c r="AA412" s="9" t="str">
        <f>IF(Konfiguration!$B$14=static_data!$A$7,IF(C412=static_data!$A$3,CONCATENATE(static_data!$A$19,LOWER(MID(B412,1,Konfiguration!$B$12)),LOWER(MID(A412,1,Konfiguration!$B$13))), IF(C412=static_data!$A$4,CONCATENATE(static_data!$A$20,LOWER(MID(B412,1,Konfiguration!$B$12)),LOWER(MID(A412,1,Konfiguration!$B$13))),CONCATENATE(LOWER(MID(B412,1,Konfiguration!$B$12)),LOWER(MID(A412,1,Konfiguration!$B$13))))),CONCATENATE(LOWER(MID(B412,1,Konfiguration!$B$12)),LOWER(MID(A412,1,Konfiguration!$B$13))))</f>
        <v/>
      </c>
    </row>
    <row r="413" ht="15.75" customHeight="1">
      <c r="A413" s="18"/>
      <c r="B413" s="18"/>
      <c r="C413" s="18"/>
      <c r="D413" s="17" t="str">
        <f t="shared" si="1"/>
        <v/>
      </c>
      <c r="E413" s="17" t="str">
        <f>IF(A413&lt;&gt;"",IF(B413&lt;&gt;"",CONCATENATE(MID(Konfiguration!$B$3,1,Konfiguration!$B$4)),""),"")</f>
        <v/>
      </c>
      <c r="F413" s="17" t="str">
        <f>IF(A413&lt;&gt;"",IF(B413&lt;&gt;"",CONCATENATE(MID(Konfiguration!$B$3,1,Konfiguration!$B$4),".",AA413,COUNTIF($AB$2:$AB$9,AA413)+COUNTIF(AA$2:AA413,AA413)),""),"")</f>
        <v/>
      </c>
      <c r="G413" s="17" t="str">
        <f>IF(A413&lt;&gt;"",IF(B413&lt;&gt;"",CONCATENATE(MID(Konfiguration!$B$3,1,Konfiguration!$B$4),".",AA413,COUNTIF($AB$2:$AB$9,AA413)+COUNTIF(AA$2:AA413,AA413),"@",Konfiguration!$B$5),""),"")</f>
        <v/>
      </c>
      <c r="AA413" s="9" t="str">
        <f>IF(Konfiguration!$B$14=static_data!$A$7,IF(C413=static_data!$A$3,CONCATENATE(static_data!$A$19,LOWER(MID(B413,1,Konfiguration!$B$12)),LOWER(MID(A413,1,Konfiguration!$B$13))), IF(C413=static_data!$A$4,CONCATENATE(static_data!$A$20,LOWER(MID(B413,1,Konfiguration!$B$12)),LOWER(MID(A413,1,Konfiguration!$B$13))),CONCATENATE(LOWER(MID(B413,1,Konfiguration!$B$12)),LOWER(MID(A413,1,Konfiguration!$B$13))))),CONCATENATE(LOWER(MID(B413,1,Konfiguration!$B$12)),LOWER(MID(A413,1,Konfiguration!$B$13))))</f>
        <v/>
      </c>
    </row>
    <row r="414" ht="15.75" customHeight="1">
      <c r="A414" s="18"/>
      <c r="B414" s="18"/>
      <c r="C414" s="18"/>
      <c r="D414" s="17" t="str">
        <f t="shared" si="1"/>
        <v/>
      </c>
      <c r="E414" s="17" t="str">
        <f>IF(A414&lt;&gt;"",IF(B414&lt;&gt;"",CONCATENATE(MID(Konfiguration!$B$3,1,Konfiguration!$B$4)),""),"")</f>
        <v/>
      </c>
      <c r="F414" s="17" t="str">
        <f>IF(A414&lt;&gt;"",IF(B414&lt;&gt;"",CONCATENATE(MID(Konfiguration!$B$3,1,Konfiguration!$B$4),".",AA414,COUNTIF($AB$2:$AB$9,AA414)+COUNTIF(AA$2:AA414,AA414)),""),"")</f>
        <v/>
      </c>
      <c r="G414" s="17" t="str">
        <f>IF(A414&lt;&gt;"",IF(B414&lt;&gt;"",CONCATENATE(MID(Konfiguration!$B$3,1,Konfiguration!$B$4),".",AA414,COUNTIF($AB$2:$AB$9,AA414)+COUNTIF(AA$2:AA414,AA414),"@",Konfiguration!$B$5),""),"")</f>
        <v/>
      </c>
      <c r="AA414" s="9" t="str">
        <f>IF(Konfiguration!$B$14=static_data!$A$7,IF(C414=static_data!$A$3,CONCATENATE(static_data!$A$19,LOWER(MID(B414,1,Konfiguration!$B$12)),LOWER(MID(A414,1,Konfiguration!$B$13))), IF(C414=static_data!$A$4,CONCATENATE(static_data!$A$20,LOWER(MID(B414,1,Konfiguration!$B$12)),LOWER(MID(A414,1,Konfiguration!$B$13))),CONCATENATE(LOWER(MID(B414,1,Konfiguration!$B$12)),LOWER(MID(A414,1,Konfiguration!$B$13))))),CONCATENATE(LOWER(MID(B414,1,Konfiguration!$B$12)),LOWER(MID(A414,1,Konfiguration!$B$13))))</f>
        <v/>
      </c>
    </row>
    <row r="415" ht="15.75" customHeight="1">
      <c r="A415" s="18"/>
      <c r="B415" s="18"/>
      <c r="C415" s="18"/>
      <c r="D415" s="17" t="str">
        <f t="shared" si="1"/>
        <v/>
      </c>
      <c r="E415" s="17" t="str">
        <f>IF(A415&lt;&gt;"",IF(B415&lt;&gt;"",CONCATENATE(MID(Konfiguration!$B$3,1,Konfiguration!$B$4)),""),"")</f>
        <v/>
      </c>
      <c r="F415" s="17" t="str">
        <f>IF(A415&lt;&gt;"",IF(B415&lt;&gt;"",CONCATENATE(MID(Konfiguration!$B$3,1,Konfiguration!$B$4),".",AA415,COUNTIF($AB$2:$AB$9,AA415)+COUNTIF(AA$2:AA415,AA415)),""),"")</f>
        <v/>
      </c>
      <c r="G415" s="17" t="str">
        <f>IF(A415&lt;&gt;"",IF(B415&lt;&gt;"",CONCATENATE(MID(Konfiguration!$B$3,1,Konfiguration!$B$4),".",AA415,COUNTIF($AB$2:$AB$9,AA415)+COUNTIF(AA$2:AA415,AA415),"@",Konfiguration!$B$5),""),"")</f>
        <v/>
      </c>
      <c r="AA415" s="9" t="str">
        <f>IF(Konfiguration!$B$14=static_data!$A$7,IF(C415=static_data!$A$3,CONCATENATE(static_data!$A$19,LOWER(MID(B415,1,Konfiguration!$B$12)),LOWER(MID(A415,1,Konfiguration!$B$13))), IF(C415=static_data!$A$4,CONCATENATE(static_data!$A$20,LOWER(MID(B415,1,Konfiguration!$B$12)),LOWER(MID(A415,1,Konfiguration!$B$13))),CONCATENATE(LOWER(MID(B415,1,Konfiguration!$B$12)),LOWER(MID(A415,1,Konfiguration!$B$13))))),CONCATENATE(LOWER(MID(B415,1,Konfiguration!$B$12)),LOWER(MID(A415,1,Konfiguration!$B$13))))</f>
        <v/>
      </c>
    </row>
    <row r="416" ht="15.75" customHeight="1">
      <c r="A416" s="18"/>
      <c r="B416" s="18"/>
      <c r="C416" s="18"/>
      <c r="D416" s="17" t="str">
        <f t="shared" si="1"/>
        <v/>
      </c>
      <c r="E416" s="17" t="str">
        <f>IF(A416&lt;&gt;"",IF(B416&lt;&gt;"",CONCATENATE(MID(Konfiguration!$B$3,1,Konfiguration!$B$4)),""),"")</f>
        <v/>
      </c>
      <c r="F416" s="17" t="str">
        <f>IF(A416&lt;&gt;"",IF(B416&lt;&gt;"",CONCATENATE(MID(Konfiguration!$B$3,1,Konfiguration!$B$4),".",AA416,COUNTIF($AB$2:$AB$9,AA416)+COUNTIF(AA$2:AA416,AA416)),""),"")</f>
        <v/>
      </c>
      <c r="G416" s="17" t="str">
        <f>IF(A416&lt;&gt;"",IF(B416&lt;&gt;"",CONCATENATE(MID(Konfiguration!$B$3,1,Konfiguration!$B$4),".",AA416,COUNTIF($AB$2:$AB$9,AA416)+COUNTIF(AA$2:AA416,AA416),"@",Konfiguration!$B$5),""),"")</f>
        <v/>
      </c>
      <c r="AA416" s="9" t="str">
        <f>IF(Konfiguration!$B$14=static_data!$A$7,IF(C416=static_data!$A$3,CONCATENATE(static_data!$A$19,LOWER(MID(B416,1,Konfiguration!$B$12)),LOWER(MID(A416,1,Konfiguration!$B$13))), IF(C416=static_data!$A$4,CONCATENATE(static_data!$A$20,LOWER(MID(B416,1,Konfiguration!$B$12)),LOWER(MID(A416,1,Konfiguration!$B$13))),CONCATENATE(LOWER(MID(B416,1,Konfiguration!$B$12)),LOWER(MID(A416,1,Konfiguration!$B$13))))),CONCATENATE(LOWER(MID(B416,1,Konfiguration!$B$12)),LOWER(MID(A416,1,Konfiguration!$B$13))))</f>
        <v/>
      </c>
    </row>
    <row r="417" ht="15.75" customHeight="1">
      <c r="A417" s="18"/>
      <c r="B417" s="18"/>
      <c r="C417" s="18"/>
      <c r="D417" s="17" t="str">
        <f t="shared" si="1"/>
        <v/>
      </c>
      <c r="E417" s="17" t="str">
        <f>IF(A417&lt;&gt;"",IF(B417&lt;&gt;"",CONCATENATE(MID(Konfiguration!$B$3,1,Konfiguration!$B$4)),""),"")</f>
        <v/>
      </c>
      <c r="F417" s="17" t="str">
        <f>IF(A417&lt;&gt;"",IF(B417&lt;&gt;"",CONCATENATE(MID(Konfiguration!$B$3,1,Konfiguration!$B$4),".",AA417,COUNTIF($AB$2:$AB$9,AA417)+COUNTIF(AA$2:AA417,AA417)),""),"")</f>
        <v/>
      </c>
      <c r="G417" s="17" t="str">
        <f>IF(A417&lt;&gt;"",IF(B417&lt;&gt;"",CONCATENATE(MID(Konfiguration!$B$3,1,Konfiguration!$B$4),".",AA417,COUNTIF($AB$2:$AB$9,AA417)+COUNTIF(AA$2:AA417,AA417),"@",Konfiguration!$B$5),""),"")</f>
        <v/>
      </c>
      <c r="AA417" s="9" t="str">
        <f>IF(Konfiguration!$B$14=static_data!$A$7,IF(C417=static_data!$A$3,CONCATENATE(static_data!$A$19,LOWER(MID(B417,1,Konfiguration!$B$12)),LOWER(MID(A417,1,Konfiguration!$B$13))), IF(C417=static_data!$A$4,CONCATENATE(static_data!$A$20,LOWER(MID(B417,1,Konfiguration!$B$12)),LOWER(MID(A417,1,Konfiguration!$B$13))),CONCATENATE(LOWER(MID(B417,1,Konfiguration!$B$12)),LOWER(MID(A417,1,Konfiguration!$B$13))))),CONCATENATE(LOWER(MID(B417,1,Konfiguration!$B$12)),LOWER(MID(A417,1,Konfiguration!$B$13))))</f>
        <v/>
      </c>
    </row>
    <row r="418" ht="15.75" customHeight="1">
      <c r="A418" s="18"/>
      <c r="B418" s="18"/>
      <c r="C418" s="18"/>
      <c r="D418" s="17" t="str">
        <f t="shared" si="1"/>
        <v/>
      </c>
      <c r="E418" s="17" t="str">
        <f>IF(A418&lt;&gt;"",IF(B418&lt;&gt;"",CONCATENATE(MID(Konfiguration!$B$3,1,Konfiguration!$B$4)),""),"")</f>
        <v/>
      </c>
      <c r="F418" s="17" t="str">
        <f>IF(A418&lt;&gt;"",IF(B418&lt;&gt;"",CONCATENATE(MID(Konfiguration!$B$3,1,Konfiguration!$B$4),".",AA418,COUNTIF($AB$2:$AB$9,AA418)+COUNTIF(AA$2:AA418,AA418)),""),"")</f>
        <v/>
      </c>
      <c r="G418" s="17" t="str">
        <f>IF(A418&lt;&gt;"",IF(B418&lt;&gt;"",CONCATENATE(MID(Konfiguration!$B$3,1,Konfiguration!$B$4),".",AA418,COUNTIF($AB$2:$AB$9,AA418)+COUNTIF(AA$2:AA418,AA418),"@",Konfiguration!$B$5),""),"")</f>
        <v/>
      </c>
      <c r="AA418" s="9" t="str">
        <f>IF(Konfiguration!$B$14=static_data!$A$7,IF(C418=static_data!$A$3,CONCATENATE(static_data!$A$19,LOWER(MID(B418,1,Konfiguration!$B$12)),LOWER(MID(A418,1,Konfiguration!$B$13))), IF(C418=static_data!$A$4,CONCATENATE(static_data!$A$20,LOWER(MID(B418,1,Konfiguration!$B$12)),LOWER(MID(A418,1,Konfiguration!$B$13))),CONCATENATE(LOWER(MID(B418,1,Konfiguration!$B$12)),LOWER(MID(A418,1,Konfiguration!$B$13))))),CONCATENATE(LOWER(MID(B418,1,Konfiguration!$B$12)),LOWER(MID(A418,1,Konfiguration!$B$13))))</f>
        <v/>
      </c>
    </row>
    <row r="419" ht="15.75" customHeight="1">
      <c r="A419" s="18"/>
      <c r="B419" s="18"/>
      <c r="C419" s="18"/>
      <c r="D419" s="17" t="str">
        <f t="shared" si="1"/>
        <v/>
      </c>
      <c r="E419" s="17" t="str">
        <f>IF(A419&lt;&gt;"",IF(B419&lt;&gt;"",CONCATENATE(MID(Konfiguration!$B$3,1,Konfiguration!$B$4)),""),"")</f>
        <v/>
      </c>
      <c r="F419" s="17" t="str">
        <f>IF(A419&lt;&gt;"",IF(B419&lt;&gt;"",CONCATENATE(MID(Konfiguration!$B$3,1,Konfiguration!$B$4),".",AA419,COUNTIF($AB$2:$AB$9,AA419)+COUNTIF(AA$2:AA419,AA419)),""),"")</f>
        <v/>
      </c>
      <c r="G419" s="17" t="str">
        <f>IF(A419&lt;&gt;"",IF(B419&lt;&gt;"",CONCATENATE(MID(Konfiguration!$B$3,1,Konfiguration!$B$4),".",AA419,COUNTIF($AB$2:$AB$9,AA419)+COUNTIF(AA$2:AA419,AA419),"@",Konfiguration!$B$5),""),"")</f>
        <v/>
      </c>
      <c r="AA419" s="9" t="str">
        <f>IF(Konfiguration!$B$14=static_data!$A$7,IF(C419=static_data!$A$3,CONCATENATE(static_data!$A$19,LOWER(MID(B419,1,Konfiguration!$B$12)),LOWER(MID(A419,1,Konfiguration!$B$13))), IF(C419=static_data!$A$4,CONCATENATE(static_data!$A$20,LOWER(MID(B419,1,Konfiguration!$B$12)),LOWER(MID(A419,1,Konfiguration!$B$13))),CONCATENATE(LOWER(MID(B419,1,Konfiguration!$B$12)),LOWER(MID(A419,1,Konfiguration!$B$13))))),CONCATENATE(LOWER(MID(B419,1,Konfiguration!$B$12)),LOWER(MID(A419,1,Konfiguration!$B$13))))</f>
        <v/>
      </c>
    </row>
    <row r="420" ht="15.75" customHeight="1">
      <c r="A420" s="18"/>
      <c r="B420" s="18"/>
      <c r="C420" s="18"/>
      <c r="D420" s="17" t="str">
        <f t="shared" si="1"/>
        <v/>
      </c>
      <c r="E420" s="17" t="str">
        <f>IF(A420&lt;&gt;"",IF(B420&lt;&gt;"",CONCATENATE(MID(Konfiguration!$B$3,1,Konfiguration!$B$4)),""),"")</f>
        <v/>
      </c>
      <c r="F420" s="17" t="str">
        <f>IF(A420&lt;&gt;"",IF(B420&lt;&gt;"",CONCATENATE(MID(Konfiguration!$B$3,1,Konfiguration!$B$4),".",AA420,COUNTIF($AB$2:$AB$9,AA420)+COUNTIF(AA$2:AA420,AA420)),""),"")</f>
        <v/>
      </c>
      <c r="G420" s="17" t="str">
        <f>IF(A420&lt;&gt;"",IF(B420&lt;&gt;"",CONCATENATE(MID(Konfiguration!$B$3,1,Konfiguration!$B$4),".",AA420,COUNTIF($AB$2:$AB$9,AA420)+COUNTIF(AA$2:AA420,AA420),"@",Konfiguration!$B$5),""),"")</f>
        <v/>
      </c>
      <c r="AA420" s="9" t="str">
        <f>IF(Konfiguration!$B$14=static_data!$A$7,IF(C420=static_data!$A$3,CONCATENATE(static_data!$A$19,LOWER(MID(B420,1,Konfiguration!$B$12)),LOWER(MID(A420,1,Konfiguration!$B$13))), IF(C420=static_data!$A$4,CONCATENATE(static_data!$A$20,LOWER(MID(B420,1,Konfiguration!$B$12)),LOWER(MID(A420,1,Konfiguration!$B$13))),CONCATENATE(LOWER(MID(B420,1,Konfiguration!$B$12)),LOWER(MID(A420,1,Konfiguration!$B$13))))),CONCATENATE(LOWER(MID(B420,1,Konfiguration!$B$12)),LOWER(MID(A420,1,Konfiguration!$B$13))))</f>
        <v/>
      </c>
    </row>
    <row r="421" ht="15.75" customHeight="1">
      <c r="A421" s="18"/>
      <c r="B421" s="18"/>
      <c r="C421" s="18"/>
      <c r="D421" s="17" t="str">
        <f t="shared" si="1"/>
        <v/>
      </c>
      <c r="E421" s="17" t="str">
        <f>IF(A421&lt;&gt;"",IF(B421&lt;&gt;"",CONCATENATE(MID(Konfiguration!$B$3,1,Konfiguration!$B$4)),""),"")</f>
        <v/>
      </c>
      <c r="F421" s="17" t="str">
        <f>IF(A421&lt;&gt;"",IF(B421&lt;&gt;"",CONCATENATE(MID(Konfiguration!$B$3,1,Konfiguration!$B$4),".",AA421,COUNTIF($AB$2:$AB$9,AA421)+COUNTIF(AA$2:AA421,AA421)),""),"")</f>
        <v/>
      </c>
      <c r="G421" s="17" t="str">
        <f>IF(A421&lt;&gt;"",IF(B421&lt;&gt;"",CONCATENATE(MID(Konfiguration!$B$3,1,Konfiguration!$B$4),".",AA421,COUNTIF($AB$2:$AB$9,AA421)+COUNTIF(AA$2:AA421,AA421),"@",Konfiguration!$B$5),""),"")</f>
        <v/>
      </c>
      <c r="AA421" s="9" t="str">
        <f>IF(Konfiguration!$B$14=static_data!$A$7,IF(C421=static_data!$A$3,CONCATENATE(static_data!$A$19,LOWER(MID(B421,1,Konfiguration!$B$12)),LOWER(MID(A421,1,Konfiguration!$B$13))), IF(C421=static_data!$A$4,CONCATENATE(static_data!$A$20,LOWER(MID(B421,1,Konfiguration!$B$12)),LOWER(MID(A421,1,Konfiguration!$B$13))),CONCATENATE(LOWER(MID(B421,1,Konfiguration!$B$12)),LOWER(MID(A421,1,Konfiguration!$B$13))))),CONCATENATE(LOWER(MID(B421,1,Konfiguration!$B$12)),LOWER(MID(A421,1,Konfiguration!$B$13))))</f>
        <v/>
      </c>
    </row>
    <row r="422" ht="15.75" customHeight="1">
      <c r="A422" s="18"/>
      <c r="B422" s="18"/>
      <c r="C422" s="18"/>
      <c r="D422" s="17" t="str">
        <f t="shared" si="1"/>
        <v/>
      </c>
      <c r="E422" s="17" t="str">
        <f>IF(A422&lt;&gt;"",IF(B422&lt;&gt;"",CONCATENATE(MID(Konfiguration!$B$3,1,Konfiguration!$B$4)),""),"")</f>
        <v/>
      </c>
      <c r="F422" s="17" t="str">
        <f>IF(A422&lt;&gt;"",IF(B422&lt;&gt;"",CONCATENATE(MID(Konfiguration!$B$3,1,Konfiguration!$B$4),".",AA422,COUNTIF($AB$2:$AB$9,AA422)+COUNTIF(AA$2:AA422,AA422)),""),"")</f>
        <v/>
      </c>
      <c r="G422" s="17" t="str">
        <f>IF(A422&lt;&gt;"",IF(B422&lt;&gt;"",CONCATENATE(MID(Konfiguration!$B$3,1,Konfiguration!$B$4),".",AA422,COUNTIF($AB$2:$AB$9,AA422)+COUNTIF(AA$2:AA422,AA422),"@",Konfiguration!$B$5),""),"")</f>
        <v/>
      </c>
      <c r="AA422" s="9" t="str">
        <f>IF(Konfiguration!$B$14=static_data!$A$7,IF(C422=static_data!$A$3,CONCATENATE(static_data!$A$19,LOWER(MID(B422,1,Konfiguration!$B$12)),LOWER(MID(A422,1,Konfiguration!$B$13))), IF(C422=static_data!$A$4,CONCATENATE(static_data!$A$20,LOWER(MID(B422,1,Konfiguration!$B$12)),LOWER(MID(A422,1,Konfiguration!$B$13))),CONCATENATE(LOWER(MID(B422,1,Konfiguration!$B$12)),LOWER(MID(A422,1,Konfiguration!$B$13))))),CONCATENATE(LOWER(MID(B422,1,Konfiguration!$B$12)),LOWER(MID(A422,1,Konfiguration!$B$13))))</f>
        <v/>
      </c>
    </row>
    <row r="423" ht="15.75" customHeight="1">
      <c r="A423" s="18"/>
      <c r="B423" s="18"/>
      <c r="C423" s="18"/>
      <c r="D423" s="17" t="str">
        <f t="shared" si="1"/>
        <v/>
      </c>
      <c r="E423" s="17" t="str">
        <f>IF(A423&lt;&gt;"",IF(B423&lt;&gt;"",CONCATENATE(MID(Konfiguration!$B$3,1,Konfiguration!$B$4)),""),"")</f>
        <v/>
      </c>
      <c r="F423" s="17" t="str">
        <f>IF(A423&lt;&gt;"",IF(B423&lt;&gt;"",CONCATENATE(MID(Konfiguration!$B$3,1,Konfiguration!$B$4),".",AA423,COUNTIF($AB$2:$AB$9,AA423)+COUNTIF(AA$2:AA423,AA423)),""),"")</f>
        <v/>
      </c>
      <c r="G423" s="17" t="str">
        <f>IF(A423&lt;&gt;"",IF(B423&lt;&gt;"",CONCATENATE(MID(Konfiguration!$B$3,1,Konfiguration!$B$4),".",AA423,COUNTIF($AB$2:$AB$9,AA423)+COUNTIF(AA$2:AA423,AA423),"@",Konfiguration!$B$5),""),"")</f>
        <v/>
      </c>
      <c r="AA423" s="9" t="str">
        <f>IF(Konfiguration!$B$14=static_data!$A$7,IF(C423=static_data!$A$3,CONCATENATE(static_data!$A$19,LOWER(MID(B423,1,Konfiguration!$B$12)),LOWER(MID(A423,1,Konfiguration!$B$13))), IF(C423=static_data!$A$4,CONCATENATE(static_data!$A$20,LOWER(MID(B423,1,Konfiguration!$B$12)),LOWER(MID(A423,1,Konfiguration!$B$13))),CONCATENATE(LOWER(MID(B423,1,Konfiguration!$B$12)),LOWER(MID(A423,1,Konfiguration!$B$13))))),CONCATENATE(LOWER(MID(B423,1,Konfiguration!$B$12)),LOWER(MID(A423,1,Konfiguration!$B$13))))</f>
        <v/>
      </c>
    </row>
    <row r="424" ht="15.75" customHeight="1">
      <c r="A424" s="18"/>
      <c r="B424" s="18"/>
      <c r="C424" s="18"/>
      <c r="D424" s="17" t="str">
        <f t="shared" si="1"/>
        <v/>
      </c>
      <c r="E424" s="17" t="str">
        <f>IF(A424&lt;&gt;"",IF(B424&lt;&gt;"",CONCATENATE(MID(Konfiguration!$B$3,1,Konfiguration!$B$4)),""),"")</f>
        <v/>
      </c>
      <c r="F424" s="17" t="str">
        <f>IF(A424&lt;&gt;"",IF(B424&lt;&gt;"",CONCATENATE(MID(Konfiguration!$B$3,1,Konfiguration!$B$4),".",AA424,COUNTIF($AB$2:$AB$9,AA424)+COUNTIF(AA$2:AA424,AA424)),""),"")</f>
        <v/>
      </c>
      <c r="G424" s="17" t="str">
        <f>IF(A424&lt;&gt;"",IF(B424&lt;&gt;"",CONCATENATE(MID(Konfiguration!$B$3,1,Konfiguration!$B$4),".",AA424,COUNTIF($AB$2:$AB$9,AA424)+COUNTIF(AA$2:AA424,AA424),"@",Konfiguration!$B$5),""),"")</f>
        <v/>
      </c>
      <c r="AA424" s="9" t="str">
        <f>IF(Konfiguration!$B$14=static_data!$A$7,IF(C424=static_data!$A$3,CONCATENATE(static_data!$A$19,LOWER(MID(B424,1,Konfiguration!$B$12)),LOWER(MID(A424,1,Konfiguration!$B$13))), IF(C424=static_data!$A$4,CONCATENATE(static_data!$A$20,LOWER(MID(B424,1,Konfiguration!$B$12)),LOWER(MID(A424,1,Konfiguration!$B$13))),CONCATENATE(LOWER(MID(B424,1,Konfiguration!$B$12)),LOWER(MID(A424,1,Konfiguration!$B$13))))),CONCATENATE(LOWER(MID(B424,1,Konfiguration!$B$12)),LOWER(MID(A424,1,Konfiguration!$B$13))))</f>
        <v/>
      </c>
    </row>
    <row r="425" ht="15.75" customHeight="1">
      <c r="A425" s="18"/>
      <c r="B425" s="18"/>
      <c r="C425" s="18"/>
      <c r="D425" s="17" t="str">
        <f t="shared" si="1"/>
        <v/>
      </c>
      <c r="E425" s="17" t="str">
        <f>IF(A425&lt;&gt;"",IF(B425&lt;&gt;"",CONCATENATE(MID(Konfiguration!$B$3,1,Konfiguration!$B$4)),""),"")</f>
        <v/>
      </c>
      <c r="F425" s="17" t="str">
        <f>IF(A425&lt;&gt;"",IF(B425&lt;&gt;"",CONCATENATE(MID(Konfiguration!$B$3,1,Konfiguration!$B$4),".",AA425,COUNTIF($AB$2:$AB$9,AA425)+COUNTIF(AA$2:AA425,AA425)),""),"")</f>
        <v/>
      </c>
      <c r="G425" s="17" t="str">
        <f>IF(A425&lt;&gt;"",IF(B425&lt;&gt;"",CONCATENATE(MID(Konfiguration!$B$3,1,Konfiguration!$B$4),".",AA425,COUNTIF($AB$2:$AB$9,AA425)+COUNTIF(AA$2:AA425,AA425),"@",Konfiguration!$B$5),""),"")</f>
        <v/>
      </c>
      <c r="AA425" s="9" t="str">
        <f>IF(Konfiguration!$B$14=static_data!$A$7,IF(C425=static_data!$A$3,CONCATENATE(static_data!$A$19,LOWER(MID(B425,1,Konfiguration!$B$12)),LOWER(MID(A425,1,Konfiguration!$B$13))), IF(C425=static_data!$A$4,CONCATENATE(static_data!$A$20,LOWER(MID(B425,1,Konfiguration!$B$12)),LOWER(MID(A425,1,Konfiguration!$B$13))),CONCATENATE(LOWER(MID(B425,1,Konfiguration!$B$12)),LOWER(MID(A425,1,Konfiguration!$B$13))))),CONCATENATE(LOWER(MID(B425,1,Konfiguration!$B$12)),LOWER(MID(A425,1,Konfiguration!$B$13))))</f>
        <v/>
      </c>
    </row>
    <row r="426" ht="15.75" customHeight="1">
      <c r="A426" s="18"/>
      <c r="B426" s="18"/>
      <c r="C426" s="18"/>
      <c r="D426" s="17" t="str">
        <f t="shared" si="1"/>
        <v/>
      </c>
      <c r="E426" s="17" t="str">
        <f>IF(A426&lt;&gt;"",IF(B426&lt;&gt;"",CONCATENATE(MID(Konfiguration!$B$3,1,Konfiguration!$B$4)),""),"")</f>
        <v/>
      </c>
      <c r="F426" s="17" t="str">
        <f>IF(A426&lt;&gt;"",IF(B426&lt;&gt;"",CONCATENATE(MID(Konfiguration!$B$3,1,Konfiguration!$B$4),".",AA426,COUNTIF($AB$2:$AB$9,AA426)+COUNTIF(AA$2:AA426,AA426)),""),"")</f>
        <v/>
      </c>
      <c r="G426" s="17" t="str">
        <f>IF(A426&lt;&gt;"",IF(B426&lt;&gt;"",CONCATENATE(MID(Konfiguration!$B$3,1,Konfiguration!$B$4),".",AA426,COUNTIF($AB$2:$AB$9,AA426)+COUNTIF(AA$2:AA426,AA426),"@",Konfiguration!$B$5),""),"")</f>
        <v/>
      </c>
      <c r="AA426" s="9" t="str">
        <f>IF(Konfiguration!$B$14=static_data!$A$7,IF(C426=static_data!$A$3,CONCATENATE(static_data!$A$19,LOWER(MID(B426,1,Konfiguration!$B$12)),LOWER(MID(A426,1,Konfiguration!$B$13))), IF(C426=static_data!$A$4,CONCATENATE(static_data!$A$20,LOWER(MID(B426,1,Konfiguration!$B$12)),LOWER(MID(A426,1,Konfiguration!$B$13))),CONCATENATE(LOWER(MID(B426,1,Konfiguration!$B$12)),LOWER(MID(A426,1,Konfiguration!$B$13))))),CONCATENATE(LOWER(MID(B426,1,Konfiguration!$B$12)),LOWER(MID(A426,1,Konfiguration!$B$13))))</f>
        <v/>
      </c>
    </row>
    <row r="427" ht="15.75" customHeight="1">
      <c r="A427" s="18"/>
      <c r="B427" s="18"/>
      <c r="C427" s="18"/>
      <c r="D427" s="17" t="str">
        <f t="shared" si="1"/>
        <v/>
      </c>
      <c r="E427" s="17" t="str">
        <f>IF(A427&lt;&gt;"",IF(B427&lt;&gt;"",CONCATENATE(MID(Konfiguration!$B$3,1,Konfiguration!$B$4)),""),"")</f>
        <v/>
      </c>
      <c r="F427" s="17" t="str">
        <f>IF(A427&lt;&gt;"",IF(B427&lt;&gt;"",CONCATENATE(MID(Konfiguration!$B$3,1,Konfiguration!$B$4),".",AA427,COUNTIF($AB$2:$AB$9,AA427)+COUNTIF(AA$2:AA427,AA427)),""),"")</f>
        <v/>
      </c>
      <c r="G427" s="17" t="str">
        <f>IF(A427&lt;&gt;"",IF(B427&lt;&gt;"",CONCATENATE(MID(Konfiguration!$B$3,1,Konfiguration!$B$4),".",AA427,COUNTIF($AB$2:$AB$9,AA427)+COUNTIF(AA$2:AA427,AA427),"@",Konfiguration!$B$5),""),"")</f>
        <v/>
      </c>
      <c r="AA427" s="9" t="str">
        <f>IF(Konfiguration!$B$14=static_data!$A$7,IF(C427=static_data!$A$3,CONCATENATE(static_data!$A$19,LOWER(MID(B427,1,Konfiguration!$B$12)),LOWER(MID(A427,1,Konfiguration!$B$13))), IF(C427=static_data!$A$4,CONCATENATE(static_data!$A$20,LOWER(MID(B427,1,Konfiguration!$B$12)),LOWER(MID(A427,1,Konfiguration!$B$13))),CONCATENATE(LOWER(MID(B427,1,Konfiguration!$B$12)),LOWER(MID(A427,1,Konfiguration!$B$13))))),CONCATENATE(LOWER(MID(B427,1,Konfiguration!$B$12)),LOWER(MID(A427,1,Konfiguration!$B$13))))</f>
        <v/>
      </c>
    </row>
    <row r="428" ht="15.75" customHeight="1">
      <c r="A428" s="18"/>
      <c r="B428" s="18"/>
      <c r="C428" s="18"/>
      <c r="D428" s="17" t="str">
        <f t="shared" si="1"/>
        <v/>
      </c>
      <c r="E428" s="17" t="str">
        <f>IF(A428&lt;&gt;"",IF(B428&lt;&gt;"",CONCATENATE(MID(Konfiguration!$B$3,1,Konfiguration!$B$4)),""),"")</f>
        <v/>
      </c>
      <c r="F428" s="17" t="str">
        <f>IF(A428&lt;&gt;"",IF(B428&lt;&gt;"",CONCATENATE(MID(Konfiguration!$B$3,1,Konfiguration!$B$4),".",AA428,COUNTIF($AB$2:$AB$9,AA428)+COUNTIF(AA$2:AA428,AA428)),""),"")</f>
        <v/>
      </c>
      <c r="G428" s="17" t="str">
        <f>IF(A428&lt;&gt;"",IF(B428&lt;&gt;"",CONCATENATE(MID(Konfiguration!$B$3,1,Konfiguration!$B$4),".",AA428,COUNTIF($AB$2:$AB$9,AA428)+COUNTIF(AA$2:AA428,AA428),"@",Konfiguration!$B$5),""),"")</f>
        <v/>
      </c>
      <c r="AA428" s="9" t="str">
        <f>IF(Konfiguration!$B$14=static_data!$A$7,IF(C428=static_data!$A$3,CONCATENATE(static_data!$A$19,LOWER(MID(B428,1,Konfiguration!$B$12)),LOWER(MID(A428,1,Konfiguration!$B$13))), IF(C428=static_data!$A$4,CONCATENATE(static_data!$A$20,LOWER(MID(B428,1,Konfiguration!$B$12)),LOWER(MID(A428,1,Konfiguration!$B$13))),CONCATENATE(LOWER(MID(B428,1,Konfiguration!$B$12)),LOWER(MID(A428,1,Konfiguration!$B$13))))),CONCATENATE(LOWER(MID(B428,1,Konfiguration!$B$12)),LOWER(MID(A428,1,Konfiguration!$B$13))))</f>
        <v/>
      </c>
    </row>
    <row r="429" ht="15.75" customHeight="1">
      <c r="A429" s="18"/>
      <c r="B429" s="18"/>
      <c r="C429" s="18"/>
      <c r="D429" s="17" t="str">
        <f t="shared" si="1"/>
        <v/>
      </c>
      <c r="E429" s="17" t="str">
        <f>IF(A429&lt;&gt;"",IF(B429&lt;&gt;"",CONCATENATE(MID(Konfiguration!$B$3,1,Konfiguration!$B$4)),""),"")</f>
        <v/>
      </c>
      <c r="F429" s="17" t="str">
        <f>IF(A429&lt;&gt;"",IF(B429&lt;&gt;"",CONCATENATE(MID(Konfiguration!$B$3,1,Konfiguration!$B$4),".",AA429,COUNTIF($AB$2:$AB$9,AA429)+COUNTIF(AA$2:AA429,AA429)),""),"")</f>
        <v/>
      </c>
      <c r="G429" s="17" t="str">
        <f>IF(A429&lt;&gt;"",IF(B429&lt;&gt;"",CONCATENATE(MID(Konfiguration!$B$3,1,Konfiguration!$B$4),".",AA429,COUNTIF($AB$2:$AB$9,AA429)+COUNTIF(AA$2:AA429,AA429),"@",Konfiguration!$B$5),""),"")</f>
        <v/>
      </c>
      <c r="AA429" s="9" t="str">
        <f>IF(Konfiguration!$B$14=static_data!$A$7,IF(C429=static_data!$A$3,CONCATENATE(static_data!$A$19,LOWER(MID(B429,1,Konfiguration!$B$12)),LOWER(MID(A429,1,Konfiguration!$B$13))), IF(C429=static_data!$A$4,CONCATENATE(static_data!$A$20,LOWER(MID(B429,1,Konfiguration!$B$12)),LOWER(MID(A429,1,Konfiguration!$B$13))),CONCATENATE(LOWER(MID(B429,1,Konfiguration!$B$12)),LOWER(MID(A429,1,Konfiguration!$B$13))))),CONCATENATE(LOWER(MID(B429,1,Konfiguration!$B$12)),LOWER(MID(A429,1,Konfiguration!$B$13))))</f>
        <v/>
      </c>
    </row>
    <row r="430" ht="15.75" customHeight="1">
      <c r="A430" s="18"/>
      <c r="B430" s="18"/>
      <c r="C430" s="18"/>
      <c r="D430" s="17" t="str">
        <f t="shared" si="1"/>
        <v/>
      </c>
      <c r="E430" s="17" t="str">
        <f>IF(A430&lt;&gt;"",IF(B430&lt;&gt;"",CONCATENATE(MID(Konfiguration!$B$3,1,Konfiguration!$B$4)),""),"")</f>
        <v/>
      </c>
      <c r="F430" s="17" t="str">
        <f>IF(A430&lt;&gt;"",IF(B430&lt;&gt;"",CONCATENATE(MID(Konfiguration!$B$3,1,Konfiguration!$B$4),".",AA430,COUNTIF($AB$2:$AB$9,AA430)+COUNTIF(AA$2:AA430,AA430)),""),"")</f>
        <v/>
      </c>
      <c r="G430" s="17" t="str">
        <f>IF(A430&lt;&gt;"",IF(B430&lt;&gt;"",CONCATENATE(MID(Konfiguration!$B$3,1,Konfiguration!$B$4),".",AA430,COUNTIF($AB$2:$AB$9,AA430)+COUNTIF(AA$2:AA430,AA430),"@",Konfiguration!$B$5),""),"")</f>
        <v/>
      </c>
      <c r="AA430" s="9" t="str">
        <f>IF(Konfiguration!$B$14=static_data!$A$7,IF(C430=static_data!$A$3,CONCATENATE(static_data!$A$19,LOWER(MID(B430,1,Konfiguration!$B$12)),LOWER(MID(A430,1,Konfiguration!$B$13))), IF(C430=static_data!$A$4,CONCATENATE(static_data!$A$20,LOWER(MID(B430,1,Konfiguration!$B$12)),LOWER(MID(A430,1,Konfiguration!$B$13))),CONCATENATE(LOWER(MID(B430,1,Konfiguration!$B$12)),LOWER(MID(A430,1,Konfiguration!$B$13))))),CONCATENATE(LOWER(MID(B430,1,Konfiguration!$B$12)),LOWER(MID(A430,1,Konfiguration!$B$13))))</f>
        <v/>
      </c>
    </row>
    <row r="431" ht="15.75" customHeight="1">
      <c r="A431" s="18"/>
      <c r="B431" s="18"/>
      <c r="C431" s="18"/>
      <c r="D431" s="17" t="str">
        <f t="shared" si="1"/>
        <v/>
      </c>
      <c r="E431" s="17" t="str">
        <f>IF(A431&lt;&gt;"",IF(B431&lt;&gt;"",CONCATENATE(MID(Konfiguration!$B$3,1,Konfiguration!$B$4)),""),"")</f>
        <v/>
      </c>
      <c r="F431" s="17" t="str">
        <f>IF(A431&lt;&gt;"",IF(B431&lt;&gt;"",CONCATENATE(MID(Konfiguration!$B$3,1,Konfiguration!$B$4),".",AA431,COUNTIF($AB$2:$AB$9,AA431)+COUNTIF(AA$2:AA431,AA431)),""),"")</f>
        <v/>
      </c>
      <c r="G431" s="17" t="str">
        <f>IF(A431&lt;&gt;"",IF(B431&lt;&gt;"",CONCATENATE(MID(Konfiguration!$B$3,1,Konfiguration!$B$4),".",AA431,COUNTIF($AB$2:$AB$9,AA431)+COUNTIF(AA$2:AA431,AA431),"@",Konfiguration!$B$5),""),"")</f>
        <v/>
      </c>
      <c r="AA431" s="9" t="str">
        <f>IF(Konfiguration!$B$14=static_data!$A$7,IF(C431=static_data!$A$3,CONCATENATE(static_data!$A$19,LOWER(MID(B431,1,Konfiguration!$B$12)),LOWER(MID(A431,1,Konfiguration!$B$13))), IF(C431=static_data!$A$4,CONCATENATE(static_data!$A$20,LOWER(MID(B431,1,Konfiguration!$B$12)),LOWER(MID(A431,1,Konfiguration!$B$13))),CONCATENATE(LOWER(MID(B431,1,Konfiguration!$B$12)),LOWER(MID(A431,1,Konfiguration!$B$13))))),CONCATENATE(LOWER(MID(B431,1,Konfiguration!$B$12)),LOWER(MID(A431,1,Konfiguration!$B$13))))</f>
        <v/>
      </c>
    </row>
    <row r="432" ht="15.75" customHeight="1">
      <c r="A432" s="18"/>
      <c r="B432" s="18"/>
      <c r="C432" s="18"/>
      <c r="D432" s="17" t="str">
        <f t="shared" si="1"/>
        <v/>
      </c>
      <c r="E432" s="17" t="str">
        <f>IF(A432&lt;&gt;"",IF(B432&lt;&gt;"",CONCATENATE(MID(Konfiguration!$B$3,1,Konfiguration!$B$4)),""),"")</f>
        <v/>
      </c>
      <c r="F432" s="17" t="str">
        <f>IF(A432&lt;&gt;"",IF(B432&lt;&gt;"",CONCATENATE(MID(Konfiguration!$B$3,1,Konfiguration!$B$4),".",AA432,COUNTIF($AB$2:$AB$9,AA432)+COUNTIF(AA$2:AA432,AA432)),""),"")</f>
        <v/>
      </c>
      <c r="G432" s="17" t="str">
        <f>IF(A432&lt;&gt;"",IF(B432&lt;&gt;"",CONCATENATE(MID(Konfiguration!$B$3,1,Konfiguration!$B$4),".",AA432,COUNTIF($AB$2:$AB$9,AA432)+COUNTIF(AA$2:AA432,AA432),"@",Konfiguration!$B$5),""),"")</f>
        <v/>
      </c>
      <c r="AA432" s="9" t="str">
        <f>IF(Konfiguration!$B$14=static_data!$A$7,IF(C432=static_data!$A$3,CONCATENATE(static_data!$A$19,LOWER(MID(B432,1,Konfiguration!$B$12)),LOWER(MID(A432,1,Konfiguration!$B$13))), IF(C432=static_data!$A$4,CONCATENATE(static_data!$A$20,LOWER(MID(B432,1,Konfiguration!$B$12)),LOWER(MID(A432,1,Konfiguration!$B$13))),CONCATENATE(LOWER(MID(B432,1,Konfiguration!$B$12)),LOWER(MID(A432,1,Konfiguration!$B$13))))),CONCATENATE(LOWER(MID(B432,1,Konfiguration!$B$12)),LOWER(MID(A432,1,Konfiguration!$B$13))))</f>
        <v/>
      </c>
    </row>
    <row r="433" ht="15.75" customHeight="1">
      <c r="A433" s="18"/>
      <c r="B433" s="18"/>
      <c r="C433" s="18"/>
      <c r="D433" s="17" t="str">
        <f t="shared" si="1"/>
        <v/>
      </c>
      <c r="E433" s="17" t="str">
        <f>IF(A433&lt;&gt;"",IF(B433&lt;&gt;"",CONCATENATE(MID(Konfiguration!$B$3,1,Konfiguration!$B$4)),""),"")</f>
        <v/>
      </c>
      <c r="F433" s="17" t="str">
        <f>IF(A433&lt;&gt;"",IF(B433&lt;&gt;"",CONCATENATE(MID(Konfiguration!$B$3,1,Konfiguration!$B$4),".",AA433,COUNTIF($AB$2:$AB$9,AA433)+COUNTIF(AA$2:AA433,AA433)),""),"")</f>
        <v/>
      </c>
      <c r="G433" s="17" t="str">
        <f>IF(A433&lt;&gt;"",IF(B433&lt;&gt;"",CONCATENATE(MID(Konfiguration!$B$3,1,Konfiguration!$B$4),".",AA433,COUNTIF($AB$2:$AB$9,AA433)+COUNTIF(AA$2:AA433,AA433),"@",Konfiguration!$B$5),""),"")</f>
        <v/>
      </c>
      <c r="AA433" s="9" t="str">
        <f>IF(Konfiguration!$B$14=static_data!$A$7,IF(C433=static_data!$A$3,CONCATENATE(static_data!$A$19,LOWER(MID(B433,1,Konfiguration!$B$12)),LOWER(MID(A433,1,Konfiguration!$B$13))), IF(C433=static_data!$A$4,CONCATENATE(static_data!$A$20,LOWER(MID(B433,1,Konfiguration!$B$12)),LOWER(MID(A433,1,Konfiguration!$B$13))),CONCATENATE(LOWER(MID(B433,1,Konfiguration!$B$12)),LOWER(MID(A433,1,Konfiguration!$B$13))))),CONCATENATE(LOWER(MID(B433,1,Konfiguration!$B$12)),LOWER(MID(A433,1,Konfiguration!$B$13))))</f>
        <v/>
      </c>
    </row>
    <row r="434" ht="15.75" customHeight="1">
      <c r="A434" s="18"/>
      <c r="B434" s="18"/>
      <c r="C434" s="18"/>
      <c r="D434" s="17" t="str">
        <f t="shared" si="1"/>
        <v/>
      </c>
      <c r="E434" s="17" t="str">
        <f>IF(A434&lt;&gt;"",IF(B434&lt;&gt;"",CONCATENATE(MID(Konfiguration!$B$3,1,Konfiguration!$B$4)),""),"")</f>
        <v/>
      </c>
      <c r="F434" s="17" t="str">
        <f>IF(A434&lt;&gt;"",IF(B434&lt;&gt;"",CONCATENATE(MID(Konfiguration!$B$3,1,Konfiguration!$B$4),".",AA434,COUNTIF($AB$2:$AB$9,AA434)+COUNTIF(AA$2:AA434,AA434)),""),"")</f>
        <v/>
      </c>
      <c r="G434" s="17" t="str">
        <f>IF(A434&lt;&gt;"",IF(B434&lt;&gt;"",CONCATENATE(MID(Konfiguration!$B$3,1,Konfiguration!$B$4),".",AA434,COUNTIF($AB$2:$AB$9,AA434)+COUNTIF(AA$2:AA434,AA434),"@",Konfiguration!$B$5),""),"")</f>
        <v/>
      </c>
      <c r="AA434" s="9" t="str">
        <f>IF(Konfiguration!$B$14=static_data!$A$7,IF(C434=static_data!$A$3,CONCATENATE(static_data!$A$19,LOWER(MID(B434,1,Konfiguration!$B$12)),LOWER(MID(A434,1,Konfiguration!$B$13))), IF(C434=static_data!$A$4,CONCATENATE(static_data!$A$20,LOWER(MID(B434,1,Konfiguration!$B$12)),LOWER(MID(A434,1,Konfiguration!$B$13))),CONCATENATE(LOWER(MID(B434,1,Konfiguration!$B$12)),LOWER(MID(A434,1,Konfiguration!$B$13))))),CONCATENATE(LOWER(MID(B434,1,Konfiguration!$B$12)),LOWER(MID(A434,1,Konfiguration!$B$13))))</f>
        <v/>
      </c>
    </row>
    <row r="435" ht="15.75" customHeight="1">
      <c r="A435" s="18"/>
      <c r="B435" s="18"/>
      <c r="C435" s="18"/>
      <c r="D435" s="17" t="str">
        <f t="shared" si="1"/>
        <v/>
      </c>
      <c r="E435" s="17" t="str">
        <f>IF(A435&lt;&gt;"",IF(B435&lt;&gt;"",CONCATENATE(MID(Konfiguration!$B$3,1,Konfiguration!$B$4)),""),"")</f>
        <v/>
      </c>
      <c r="F435" s="17" t="str">
        <f>IF(A435&lt;&gt;"",IF(B435&lt;&gt;"",CONCATENATE(MID(Konfiguration!$B$3,1,Konfiguration!$B$4),".",AA435,COUNTIF($AB$2:$AB$9,AA435)+COUNTIF(AA$2:AA435,AA435)),""),"")</f>
        <v/>
      </c>
      <c r="G435" s="17" t="str">
        <f>IF(A435&lt;&gt;"",IF(B435&lt;&gt;"",CONCATENATE(MID(Konfiguration!$B$3,1,Konfiguration!$B$4),".",AA435,COUNTIF($AB$2:$AB$9,AA435)+COUNTIF(AA$2:AA435,AA435),"@",Konfiguration!$B$5),""),"")</f>
        <v/>
      </c>
      <c r="AA435" s="9" t="str">
        <f>IF(Konfiguration!$B$14=static_data!$A$7,IF(C435=static_data!$A$3,CONCATENATE(static_data!$A$19,LOWER(MID(B435,1,Konfiguration!$B$12)),LOWER(MID(A435,1,Konfiguration!$B$13))), IF(C435=static_data!$A$4,CONCATENATE(static_data!$A$20,LOWER(MID(B435,1,Konfiguration!$B$12)),LOWER(MID(A435,1,Konfiguration!$B$13))),CONCATENATE(LOWER(MID(B435,1,Konfiguration!$B$12)),LOWER(MID(A435,1,Konfiguration!$B$13))))),CONCATENATE(LOWER(MID(B435,1,Konfiguration!$B$12)),LOWER(MID(A435,1,Konfiguration!$B$13))))</f>
        <v/>
      </c>
    </row>
    <row r="436" ht="15.75" customHeight="1">
      <c r="A436" s="18"/>
      <c r="B436" s="18"/>
      <c r="C436" s="18"/>
      <c r="D436" s="17" t="str">
        <f t="shared" si="1"/>
        <v/>
      </c>
      <c r="E436" s="17" t="str">
        <f>IF(A436&lt;&gt;"",IF(B436&lt;&gt;"",CONCATENATE(MID(Konfiguration!$B$3,1,Konfiguration!$B$4)),""),"")</f>
        <v/>
      </c>
      <c r="F436" s="17" t="str">
        <f>IF(A436&lt;&gt;"",IF(B436&lt;&gt;"",CONCATENATE(MID(Konfiguration!$B$3,1,Konfiguration!$B$4),".",AA436,COUNTIF($AB$2:$AB$9,AA436)+COUNTIF(AA$2:AA436,AA436)),""),"")</f>
        <v/>
      </c>
      <c r="G436" s="17" t="str">
        <f>IF(A436&lt;&gt;"",IF(B436&lt;&gt;"",CONCATENATE(MID(Konfiguration!$B$3,1,Konfiguration!$B$4),".",AA436,COUNTIF($AB$2:$AB$9,AA436)+COUNTIF(AA$2:AA436,AA436),"@",Konfiguration!$B$5),""),"")</f>
        <v/>
      </c>
      <c r="AA436" s="9" t="str">
        <f>IF(Konfiguration!$B$14=static_data!$A$7,IF(C436=static_data!$A$3,CONCATENATE(static_data!$A$19,LOWER(MID(B436,1,Konfiguration!$B$12)),LOWER(MID(A436,1,Konfiguration!$B$13))), IF(C436=static_data!$A$4,CONCATENATE(static_data!$A$20,LOWER(MID(B436,1,Konfiguration!$B$12)),LOWER(MID(A436,1,Konfiguration!$B$13))),CONCATENATE(LOWER(MID(B436,1,Konfiguration!$B$12)),LOWER(MID(A436,1,Konfiguration!$B$13))))),CONCATENATE(LOWER(MID(B436,1,Konfiguration!$B$12)),LOWER(MID(A436,1,Konfiguration!$B$13))))</f>
        <v/>
      </c>
    </row>
    <row r="437" ht="15.75" customHeight="1">
      <c r="A437" s="18"/>
      <c r="B437" s="18"/>
      <c r="C437" s="18"/>
      <c r="D437" s="17" t="str">
        <f t="shared" si="1"/>
        <v/>
      </c>
      <c r="E437" s="17" t="str">
        <f>IF(A437&lt;&gt;"",IF(B437&lt;&gt;"",CONCATENATE(MID(Konfiguration!$B$3,1,Konfiguration!$B$4)),""),"")</f>
        <v/>
      </c>
      <c r="F437" s="17" t="str">
        <f>IF(A437&lt;&gt;"",IF(B437&lt;&gt;"",CONCATENATE(MID(Konfiguration!$B$3,1,Konfiguration!$B$4),".",AA437,COUNTIF($AB$2:$AB$9,AA437)+COUNTIF(AA$2:AA437,AA437)),""),"")</f>
        <v/>
      </c>
      <c r="G437" s="17" t="str">
        <f>IF(A437&lt;&gt;"",IF(B437&lt;&gt;"",CONCATENATE(MID(Konfiguration!$B$3,1,Konfiguration!$B$4),".",AA437,COUNTIF($AB$2:$AB$9,AA437)+COUNTIF(AA$2:AA437,AA437),"@",Konfiguration!$B$5),""),"")</f>
        <v/>
      </c>
      <c r="AA437" s="9" t="str">
        <f>IF(Konfiguration!$B$14=static_data!$A$7,IF(C437=static_data!$A$3,CONCATENATE(static_data!$A$19,LOWER(MID(B437,1,Konfiguration!$B$12)),LOWER(MID(A437,1,Konfiguration!$B$13))), IF(C437=static_data!$A$4,CONCATENATE(static_data!$A$20,LOWER(MID(B437,1,Konfiguration!$B$12)),LOWER(MID(A437,1,Konfiguration!$B$13))),CONCATENATE(LOWER(MID(B437,1,Konfiguration!$B$12)),LOWER(MID(A437,1,Konfiguration!$B$13))))),CONCATENATE(LOWER(MID(B437,1,Konfiguration!$B$12)),LOWER(MID(A437,1,Konfiguration!$B$13))))</f>
        <v/>
      </c>
    </row>
    <row r="438" ht="15.75" customHeight="1">
      <c r="A438" s="18"/>
      <c r="B438" s="18"/>
      <c r="C438" s="18"/>
      <c r="D438" s="17" t="str">
        <f t="shared" si="1"/>
        <v/>
      </c>
      <c r="E438" s="17" t="str">
        <f>IF(A438&lt;&gt;"",IF(B438&lt;&gt;"",CONCATENATE(MID(Konfiguration!$B$3,1,Konfiguration!$B$4)),""),"")</f>
        <v/>
      </c>
      <c r="F438" s="17" t="str">
        <f>IF(A438&lt;&gt;"",IF(B438&lt;&gt;"",CONCATENATE(MID(Konfiguration!$B$3,1,Konfiguration!$B$4),".",AA438,COUNTIF($AB$2:$AB$9,AA438)+COUNTIF(AA$2:AA438,AA438)),""),"")</f>
        <v/>
      </c>
      <c r="G438" s="17" t="str">
        <f>IF(A438&lt;&gt;"",IF(B438&lt;&gt;"",CONCATENATE(MID(Konfiguration!$B$3,1,Konfiguration!$B$4),".",AA438,COUNTIF($AB$2:$AB$9,AA438)+COUNTIF(AA$2:AA438,AA438),"@",Konfiguration!$B$5),""),"")</f>
        <v/>
      </c>
      <c r="AA438" s="9" t="str">
        <f>IF(Konfiguration!$B$14=static_data!$A$7,IF(C438=static_data!$A$3,CONCATENATE(static_data!$A$19,LOWER(MID(B438,1,Konfiguration!$B$12)),LOWER(MID(A438,1,Konfiguration!$B$13))), IF(C438=static_data!$A$4,CONCATENATE(static_data!$A$20,LOWER(MID(B438,1,Konfiguration!$B$12)),LOWER(MID(A438,1,Konfiguration!$B$13))),CONCATENATE(LOWER(MID(B438,1,Konfiguration!$B$12)),LOWER(MID(A438,1,Konfiguration!$B$13))))),CONCATENATE(LOWER(MID(B438,1,Konfiguration!$B$12)),LOWER(MID(A438,1,Konfiguration!$B$13))))</f>
        <v/>
      </c>
    </row>
    <row r="439" ht="15.75" customHeight="1">
      <c r="A439" s="18"/>
      <c r="B439" s="18"/>
      <c r="C439" s="18"/>
      <c r="D439" s="17" t="str">
        <f t="shared" si="1"/>
        <v/>
      </c>
      <c r="E439" s="17" t="str">
        <f>IF(A439&lt;&gt;"",IF(B439&lt;&gt;"",CONCATENATE(MID(Konfiguration!$B$3,1,Konfiguration!$B$4)),""),"")</f>
        <v/>
      </c>
      <c r="F439" s="17" t="str">
        <f>IF(A439&lt;&gt;"",IF(B439&lt;&gt;"",CONCATENATE(MID(Konfiguration!$B$3,1,Konfiguration!$B$4),".",AA439,COUNTIF($AB$2:$AB$9,AA439)+COUNTIF(AA$2:AA439,AA439)),""),"")</f>
        <v/>
      </c>
      <c r="G439" s="17" t="str">
        <f>IF(A439&lt;&gt;"",IF(B439&lt;&gt;"",CONCATENATE(MID(Konfiguration!$B$3,1,Konfiguration!$B$4),".",AA439,COUNTIF($AB$2:$AB$9,AA439)+COUNTIF(AA$2:AA439,AA439),"@",Konfiguration!$B$5),""),"")</f>
        <v/>
      </c>
      <c r="AA439" s="9" t="str">
        <f>IF(Konfiguration!$B$14=static_data!$A$7,IF(C439=static_data!$A$3,CONCATENATE(static_data!$A$19,LOWER(MID(B439,1,Konfiguration!$B$12)),LOWER(MID(A439,1,Konfiguration!$B$13))), IF(C439=static_data!$A$4,CONCATENATE(static_data!$A$20,LOWER(MID(B439,1,Konfiguration!$B$12)),LOWER(MID(A439,1,Konfiguration!$B$13))),CONCATENATE(LOWER(MID(B439,1,Konfiguration!$B$12)),LOWER(MID(A439,1,Konfiguration!$B$13))))),CONCATENATE(LOWER(MID(B439,1,Konfiguration!$B$12)),LOWER(MID(A439,1,Konfiguration!$B$13))))</f>
        <v/>
      </c>
    </row>
    <row r="440" ht="15.75" customHeight="1">
      <c r="A440" s="18"/>
      <c r="B440" s="18"/>
      <c r="C440" s="18"/>
      <c r="D440" s="17" t="str">
        <f t="shared" si="1"/>
        <v/>
      </c>
      <c r="E440" s="17" t="str">
        <f>IF(A440&lt;&gt;"",IF(B440&lt;&gt;"",CONCATENATE(MID(Konfiguration!$B$3,1,Konfiguration!$B$4)),""),"")</f>
        <v/>
      </c>
      <c r="F440" s="17" t="str">
        <f>IF(A440&lt;&gt;"",IF(B440&lt;&gt;"",CONCATENATE(MID(Konfiguration!$B$3,1,Konfiguration!$B$4),".",AA440,COUNTIF($AB$2:$AB$9,AA440)+COUNTIF(AA$2:AA440,AA440)),""),"")</f>
        <v/>
      </c>
      <c r="G440" s="17" t="str">
        <f>IF(A440&lt;&gt;"",IF(B440&lt;&gt;"",CONCATENATE(MID(Konfiguration!$B$3,1,Konfiguration!$B$4),".",AA440,COUNTIF($AB$2:$AB$9,AA440)+COUNTIF(AA$2:AA440,AA440),"@",Konfiguration!$B$5),""),"")</f>
        <v/>
      </c>
      <c r="AA440" s="9" t="str">
        <f>IF(Konfiguration!$B$14=static_data!$A$7,IF(C440=static_data!$A$3,CONCATENATE(static_data!$A$19,LOWER(MID(B440,1,Konfiguration!$B$12)),LOWER(MID(A440,1,Konfiguration!$B$13))), IF(C440=static_data!$A$4,CONCATENATE(static_data!$A$20,LOWER(MID(B440,1,Konfiguration!$B$12)),LOWER(MID(A440,1,Konfiguration!$B$13))),CONCATENATE(LOWER(MID(B440,1,Konfiguration!$B$12)),LOWER(MID(A440,1,Konfiguration!$B$13))))),CONCATENATE(LOWER(MID(B440,1,Konfiguration!$B$12)),LOWER(MID(A440,1,Konfiguration!$B$13))))</f>
        <v/>
      </c>
    </row>
    <row r="441" ht="15.75" customHeight="1">
      <c r="A441" s="18"/>
      <c r="B441" s="18"/>
      <c r="C441" s="18"/>
      <c r="D441" s="17" t="str">
        <f t="shared" si="1"/>
        <v/>
      </c>
      <c r="E441" s="17" t="str">
        <f>IF(A441&lt;&gt;"",IF(B441&lt;&gt;"",CONCATENATE(MID(Konfiguration!$B$3,1,Konfiguration!$B$4)),""),"")</f>
        <v/>
      </c>
      <c r="F441" s="17" t="str">
        <f>IF(A441&lt;&gt;"",IF(B441&lt;&gt;"",CONCATENATE(MID(Konfiguration!$B$3,1,Konfiguration!$B$4),".",AA441,COUNTIF($AB$2:$AB$9,AA441)+COUNTIF(AA$2:AA441,AA441)),""),"")</f>
        <v/>
      </c>
      <c r="G441" s="17" t="str">
        <f>IF(A441&lt;&gt;"",IF(B441&lt;&gt;"",CONCATENATE(MID(Konfiguration!$B$3,1,Konfiguration!$B$4),".",AA441,COUNTIF($AB$2:$AB$9,AA441)+COUNTIF(AA$2:AA441,AA441),"@",Konfiguration!$B$5),""),"")</f>
        <v/>
      </c>
      <c r="AA441" s="9" t="str">
        <f>IF(Konfiguration!$B$14=static_data!$A$7,IF(C441=static_data!$A$3,CONCATENATE(static_data!$A$19,LOWER(MID(B441,1,Konfiguration!$B$12)),LOWER(MID(A441,1,Konfiguration!$B$13))), IF(C441=static_data!$A$4,CONCATENATE(static_data!$A$20,LOWER(MID(B441,1,Konfiguration!$B$12)),LOWER(MID(A441,1,Konfiguration!$B$13))),CONCATENATE(LOWER(MID(B441,1,Konfiguration!$B$12)),LOWER(MID(A441,1,Konfiguration!$B$13))))),CONCATENATE(LOWER(MID(B441,1,Konfiguration!$B$12)),LOWER(MID(A441,1,Konfiguration!$B$13))))</f>
        <v/>
      </c>
    </row>
    <row r="442" ht="15.75" customHeight="1">
      <c r="A442" s="18"/>
      <c r="B442" s="18"/>
      <c r="C442" s="18"/>
      <c r="D442" s="17" t="str">
        <f t="shared" si="1"/>
        <v/>
      </c>
      <c r="E442" s="17" t="str">
        <f>IF(A442&lt;&gt;"",IF(B442&lt;&gt;"",CONCATENATE(MID(Konfiguration!$B$3,1,Konfiguration!$B$4)),""),"")</f>
        <v/>
      </c>
      <c r="F442" s="17" t="str">
        <f>IF(A442&lt;&gt;"",IF(B442&lt;&gt;"",CONCATENATE(MID(Konfiguration!$B$3,1,Konfiguration!$B$4),".",AA442,COUNTIF($AB$2:$AB$9,AA442)+COUNTIF(AA$2:AA442,AA442)),""),"")</f>
        <v/>
      </c>
      <c r="G442" s="17" t="str">
        <f>IF(A442&lt;&gt;"",IF(B442&lt;&gt;"",CONCATENATE(MID(Konfiguration!$B$3,1,Konfiguration!$B$4),".",AA442,COUNTIF($AB$2:$AB$9,AA442)+COUNTIF(AA$2:AA442,AA442),"@",Konfiguration!$B$5),""),"")</f>
        <v/>
      </c>
      <c r="AA442" s="9" t="str">
        <f>IF(Konfiguration!$B$14=static_data!$A$7,IF(C442=static_data!$A$3,CONCATENATE(static_data!$A$19,LOWER(MID(B442,1,Konfiguration!$B$12)),LOWER(MID(A442,1,Konfiguration!$B$13))), IF(C442=static_data!$A$4,CONCATENATE(static_data!$A$20,LOWER(MID(B442,1,Konfiguration!$B$12)),LOWER(MID(A442,1,Konfiguration!$B$13))),CONCATENATE(LOWER(MID(B442,1,Konfiguration!$B$12)),LOWER(MID(A442,1,Konfiguration!$B$13))))),CONCATENATE(LOWER(MID(B442,1,Konfiguration!$B$12)),LOWER(MID(A442,1,Konfiguration!$B$13))))</f>
        <v/>
      </c>
    </row>
    <row r="443" ht="15.75" customHeight="1">
      <c r="A443" s="18"/>
      <c r="B443" s="18"/>
      <c r="C443" s="18"/>
      <c r="D443" s="17" t="str">
        <f t="shared" si="1"/>
        <v/>
      </c>
      <c r="E443" s="17" t="str">
        <f>IF(A443&lt;&gt;"",IF(B443&lt;&gt;"",CONCATENATE(MID(Konfiguration!$B$3,1,Konfiguration!$B$4)),""),"")</f>
        <v/>
      </c>
      <c r="F443" s="17" t="str">
        <f>IF(A443&lt;&gt;"",IF(B443&lt;&gt;"",CONCATENATE(MID(Konfiguration!$B$3,1,Konfiguration!$B$4),".",AA443,COUNTIF($AB$2:$AB$9,AA443)+COUNTIF(AA$2:AA443,AA443)),""),"")</f>
        <v/>
      </c>
      <c r="G443" s="17" t="str">
        <f>IF(A443&lt;&gt;"",IF(B443&lt;&gt;"",CONCATENATE(MID(Konfiguration!$B$3,1,Konfiguration!$B$4),".",AA443,COUNTIF($AB$2:$AB$9,AA443)+COUNTIF(AA$2:AA443,AA443),"@",Konfiguration!$B$5),""),"")</f>
        <v/>
      </c>
      <c r="AA443" s="9" t="str">
        <f>IF(Konfiguration!$B$14=static_data!$A$7,IF(C443=static_data!$A$3,CONCATENATE(static_data!$A$19,LOWER(MID(B443,1,Konfiguration!$B$12)),LOWER(MID(A443,1,Konfiguration!$B$13))), IF(C443=static_data!$A$4,CONCATENATE(static_data!$A$20,LOWER(MID(B443,1,Konfiguration!$B$12)),LOWER(MID(A443,1,Konfiguration!$B$13))),CONCATENATE(LOWER(MID(B443,1,Konfiguration!$B$12)),LOWER(MID(A443,1,Konfiguration!$B$13))))),CONCATENATE(LOWER(MID(B443,1,Konfiguration!$B$12)),LOWER(MID(A443,1,Konfiguration!$B$13))))</f>
        <v/>
      </c>
    </row>
    <row r="444" ht="15.75" customHeight="1">
      <c r="A444" s="18"/>
      <c r="B444" s="18"/>
      <c r="C444" s="18"/>
      <c r="D444" s="17" t="str">
        <f t="shared" si="1"/>
        <v/>
      </c>
      <c r="E444" s="17" t="str">
        <f>IF(A444&lt;&gt;"",IF(B444&lt;&gt;"",CONCATENATE(MID(Konfiguration!$B$3,1,Konfiguration!$B$4)),""),"")</f>
        <v/>
      </c>
      <c r="F444" s="17" t="str">
        <f>IF(A444&lt;&gt;"",IF(B444&lt;&gt;"",CONCATENATE(MID(Konfiguration!$B$3,1,Konfiguration!$B$4),".",AA444,COUNTIF($AB$2:$AB$9,AA444)+COUNTIF(AA$2:AA444,AA444)),""),"")</f>
        <v/>
      </c>
      <c r="G444" s="17" t="str">
        <f>IF(A444&lt;&gt;"",IF(B444&lt;&gt;"",CONCATENATE(MID(Konfiguration!$B$3,1,Konfiguration!$B$4),".",AA444,COUNTIF($AB$2:$AB$9,AA444)+COUNTIF(AA$2:AA444,AA444),"@",Konfiguration!$B$5),""),"")</f>
        <v/>
      </c>
      <c r="AA444" s="9" t="str">
        <f>IF(Konfiguration!$B$14=static_data!$A$7,IF(C444=static_data!$A$3,CONCATENATE(static_data!$A$19,LOWER(MID(B444,1,Konfiguration!$B$12)),LOWER(MID(A444,1,Konfiguration!$B$13))), IF(C444=static_data!$A$4,CONCATENATE(static_data!$A$20,LOWER(MID(B444,1,Konfiguration!$B$12)),LOWER(MID(A444,1,Konfiguration!$B$13))),CONCATENATE(LOWER(MID(B444,1,Konfiguration!$B$12)),LOWER(MID(A444,1,Konfiguration!$B$13))))),CONCATENATE(LOWER(MID(B444,1,Konfiguration!$B$12)),LOWER(MID(A444,1,Konfiguration!$B$13))))</f>
        <v/>
      </c>
    </row>
    <row r="445" ht="15.75" customHeight="1">
      <c r="A445" s="18"/>
      <c r="B445" s="18"/>
      <c r="C445" s="18"/>
      <c r="D445" s="17" t="str">
        <f t="shared" si="1"/>
        <v/>
      </c>
      <c r="E445" s="17" t="str">
        <f>IF(A445&lt;&gt;"",IF(B445&lt;&gt;"",CONCATENATE(MID(Konfiguration!$B$3,1,Konfiguration!$B$4)),""),"")</f>
        <v/>
      </c>
      <c r="F445" s="17" t="str">
        <f>IF(A445&lt;&gt;"",IF(B445&lt;&gt;"",CONCATENATE(MID(Konfiguration!$B$3,1,Konfiguration!$B$4),".",AA445,COUNTIF($AB$2:$AB$9,AA445)+COUNTIF(AA$2:AA445,AA445)),""),"")</f>
        <v/>
      </c>
      <c r="G445" s="17" t="str">
        <f>IF(A445&lt;&gt;"",IF(B445&lt;&gt;"",CONCATENATE(MID(Konfiguration!$B$3,1,Konfiguration!$B$4),".",AA445,COUNTIF($AB$2:$AB$9,AA445)+COUNTIF(AA$2:AA445,AA445),"@",Konfiguration!$B$5),""),"")</f>
        <v/>
      </c>
      <c r="AA445" s="9" t="str">
        <f>IF(Konfiguration!$B$14=static_data!$A$7,IF(C445=static_data!$A$3,CONCATENATE(static_data!$A$19,LOWER(MID(B445,1,Konfiguration!$B$12)),LOWER(MID(A445,1,Konfiguration!$B$13))), IF(C445=static_data!$A$4,CONCATENATE(static_data!$A$20,LOWER(MID(B445,1,Konfiguration!$B$12)),LOWER(MID(A445,1,Konfiguration!$B$13))),CONCATENATE(LOWER(MID(B445,1,Konfiguration!$B$12)),LOWER(MID(A445,1,Konfiguration!$B$13))))),CONCATENATE(LOWER(MID(B445,1,Konfiguration!$B$12)),LOWER(MID(A445,1,Konfiguration!$B$13))))</f>
        <v/>
      </c>
    </row>
    <row r="446" ht="15.75" customHeight="1">
      <c r="A446" s="18"/>
      <c r="B446" s="18"/>
      <c r="C446" s="18"/>
      <c r="D446" s="17" t="str">
        <f t="shared" si="1"/>
        <v/>
      </c>
      <c r="E446" s="17" t="str">
        <f>IF(A446&lt;&gt;"",IF(B446&lt;&gt;"",CONCATENATE(MID(Konfiguration!$B$3,1,Konfiguration!$B$4)),""),"")</f>
        <v/>
      </c>
      <c r="F446" s="17" t="str">
        <f>IF(A446&lt;&gt;"",IF(B446&lt;&gt;"",CONCATENATE(MID(Konfiguration!$B$3,1,Konfiguration!$B$4),".",AA446,COUNTIF($AB$2:$AB$9,AA446)+COUNTIF(AA$2:AA446,AA446)),""),"")</f>
        <v/>
      </c>
      <c r="G446" s="17" t="str">
        <f>IF(A446&lt;&gt;"",IF(B446&lt;&gt;"",CONCATENATE(MID(Konfiguration!$B$3,1,Konfiguration!$B$4),".",AA446,COUNTIF($AB$2:$AB$9,AA446)+COUNTIF(AA$2:AA446,AA446),"@",Konfiguration!$B$5),""),"")</f>
        <v/>
      </c>
      <c r="AA446" s="9" t="str">
        <f>IF(Konfiguration!$B$14=static_data!$A$7,IF(C446=static_data!$A$3,CONCATENATE(static_data!$A$19,LOWER(MID(B446,1,Konfiguration!$B$12)),LOWER(MID(A446,1,Konfiguration!$B$13))), IF(C446=static_data!$A$4,CONCATENATE(static_data!$A$20,LOWER(MID(B446,1,Konfiguration!$B$12)),LOWER(MID(A446,1,Konfiguration!$B$13))),CONCATENATE(LOWER(MID(B446,1,Konfiguration!$B$12)),LOWER(MID(A446,1,Konfiguration!$B$13))))),CONCATENATE(LOWER(MID(B446,1,Konfiguration!$B$12)),LOWER(MID(A446,1,Konfiguration!$B$13))))</f>
        <v/>
      </c>
    </row>
    <row r="447" ht="15.75" customHeight="1">
      <c r="A447" s="18"/>
      <c r="B447" s="18"/>
      <c r="C447" s="18"/>
      <c r="D447" s="17" t="str">
        <f t="shared" si="1"/>
        <v/>
      </c>
      <c r="E447" s="17" t="str">
        <f>IF(A447&lt;&gt;"",IF(B447&lt;&gt;"",CONCATENATE(MID(Konfiguration!$B$3,1,Konfiguration!$B$4)),""),"")</f>
        <v/>
      </c>
      <c r="F447" s="17" t="str">
        <f>IF(A447&lt;&gt;"",IF(B447&lt;&gt;"",CONCATENATE(MID(Konfiguration!$B$3,1,Konfiguration!$B$4),".",AA447,COUNTIF($AB$2:$AB$9,AA447)+COUNTIF(AA$2:AA447,AA447)),""),"")</f>
        <v/>
      </c>
      <c r="G447" s="17" t="str">
        <f>IF(A447&lt;&gt;"",IF(B447&lt;&gt;"",CONCATENATE(MID(Konfiguration!$B$3,1,Konfiguration!$B$4),".",AA447,COUNTIF($AB$2:$AB$9,AA447)+COUNTIF(AA$2:AA447,AA447),"@",Konfiguration!$B$5),""),"")</f>
        <v/>
      </c>
      <c r="AA447" s="9" t="str">
        <f>IF(Konfiguration!$B$14=static_data!$A$7,IF(C447=static_data!$A$3,CONCATENATE(static_data!$A$19,LOWER(MID(B447,1,Konfiguration!$B$12)),LOWER(MID(A447,1,Konfiguration!$B$13))), IF(C447=static_data!$A$4,CONCATENATE(static_data!$A$20,LOWER(MID(B447,1,Konfiguration!$B$12)),LOWER(MID(A447,1,Konfiguration!$B$13))),CONCATENATE(LOWER(MID(B447,1,Konfiguration!$B$12)),LOWER(MID(A447,1,Konfiguration!$B$13))))),CONCATENATE(LOWER(MID(B447,1,Konfiguration!$B$12)),LOWER(MID(A447,1,Konfiguration!$B$13))))</f>
        <v/>
      </c>
    </row>
    <row r="448" ht="15.75" customHeight="1">
      <c r="A448" s="18"/>
      <c r="B448" s="18"/>
      <c r="C448" s="18"/>
      <c r="D448" s="17" t="str">
        <f t="shared" si="1"/>
        <v/>
      </c>
      <c r="E448" s="17" t="str">
        <f>IF(A448&lt;&gt;"",IF(B448&lt;&gt;"",CONCATENATE(MID(Konfiguration!$B$3,1,Konfiguration!$B$4)),""),"")</f>
        <v/>
      </c>
      <c r="F448" s="17" t="str">
        <f>IF(A448&lt;&gt;"",IF(B448&lt;&gt;"",CONCATENATE(MID(Konfiguration!$B$3,1,Konfiguration!$B$4),".",AA448,COUNTIF($AB$2:$AB$9,AA448)+COUNTIF(AA$2:AA448,AA448)),""),"")</f>
        <v/>
      </c>
      <c r="G448" s="17" t="str">
        <f>IF(A448&lt;&gt;"",IF(B448&lt;&gt;"",CONCATENATE(MID(Konfiguration!$B$3,1,Konfiguration!$B$4),".",AA448,COUNTIF($AB$2:$AB$9,AA448)+COUNTIF(AA$2:AA448,AA448),"@",Konfiguration!$B$5),""),"")</f>
        <v/>
      </c>
      <c r="AA448" s="9" t="str">
        <f>IF(Konfiguration!$B$14=static_data!$A$7,IF(C448=static_data!$A$3,CONCATENATE(static_data!$A$19,LOWER(MID(B448,1,Konfiguration!$B$12)),LOWER(MID(A448,1,Konfiguration!$B$13))), IF(C448=static_data!$A$4,CONCATENATE(static_data!$A$20,LOWER(MID(B448,1,Konfiguration!$B$12)),LOWER(MID(A448,1,Konfiguration!$B$13))),CONCATENATE(LOWER(MID(B448,1,Konfiguration!$B$12)),LOWER(MID(A448,1,Konfiguration!$B$13))))),CONCATENATE(LOWER(MID(B448,1,Konfiguration!$B$12)),LOWER(MID(A448,1,Konfiguration!$B$13))))</f>
        <v/>
      </c>
    </row>
    <row r="449" ht="15.75" customHeight="1">
      <c r="A449" s="18"/>
      <c r="B449" s="18"/>
      <c r="C449" s="18"/>
      <c r="D449" s="17" t="str">
        <f t="shared" si="1"/>
        <v/>
      </c>
      <c r="E449" s="17" t="str">
        <f>IF(A449&lt;&gt;"",IF(B449&lt;&gt;"",CONCATENATE(MID(Konfiguration!$B$3,1,Konfiguration!$B$4)),""),"")</f>
        <v/>
      </c>
      <c r="F449" s="17" t="str">
        <f>IF(A449&lt;&gt;"",IF(B449&lt;&gt;"",CONCATENATE(MID(Konfiguration!$B$3,1,Konfiguration!$B$4),".",AA449,COUNTIF($AB$2:$AB$9,AA449)+COUNTIF(AA$2:AA449,AA449)),""),"")</f>
        <v/>
      </c>
      <c r="G449" s="17" t="str">
        <f>IF(A449&lt;&gt;"",IF(B449&lt;&gt;"",CONCATENATE(MID(Konfiguration!$B$3,1,Konfiguration!$B$4),".",AA449,COUNTIF($AB$2:$AB$9,AA449)+COUNTIF(AA$2:AA449,AA449),"@",Konfiguration!$B$5),""),"")</f>
        <v/>
      </c>
      <c r="AA449" s="9" t="str">
        <f>IF(Konfiguration!$B$14=static_data!$A$7,IF(C449=static_data!$A$3,CONCATENATE(static_data!$A$19,LOWER(MID(B449,1,Konfiguration!$B$12)),LOWER(MID(A449,1,Konfiguration!$B$13))), IF(C449=static_data!$A$4,CONCATENATE(static_data!$A$20,LOWER(MID(B449,1,Konfiguration!$B$12)),LOWER(MID(A449,1,Konfiguration!$B$13))),CONCATENATE(LOWER(MID(B449,1,Konfiguration!$B$12)),LOWER(MID(A449,1,Konfiguration!$B$13))))),CONCATENATE(LOWER(MID(B449,1,Konfiguration!$B$12)),LOWER(MID(A449,1,Konfiguration!$B$13))))</f>
        <v/>
      </c>
    </row>
    <row r="450" ht="15.75" customHeight="1">
      <c r="A450" s="18"/>
      <c r="B450" s="18"/>
      <c r="C450" s="18"/>
      <c r="D450" s="17" t="str">
        <f t="shared" si="1"/>
        <v/>
      </c>
      <c r="E450" s="17" t="str">
        <f>IF(A450&lt;&gt;"",IF(B450&lt;&gt;"",CONCATENATE(MID(Konfiguration!$B$3,1,Konfiguration!$B$4)),""),"")</f>
        <v/>
      </c>
      <c r="F450" s="17" t="str">
        <f>IF(A450&lt;&gt;"",IF(B450&lt;&gt;"",CONCATENATE(MID(Konfiguration!$B$3,1,Konfiguration!$B$4),".",AA450,COUNTIF($AB$2:$AB$9,AA450)+COUNTIF(AA$2:AA450,AA450)),""),"")</f>
        <v/>
      </c>
      <c r="G450" s="17" t="str">
        <f>IF(A450&lt;&gt;"",IF(B450&lt;&gt;"",CONCATENATE(MID(Konfiguration!$B$3,1,Konfiguration!$B$4),".",AA450,COUNTIF($AB$2:$AB$9,AA450)+COUNTIF(AA$2:AA450,AA450),"@",Konfiguration!$B$5),""),"")</f>
        <v/>
      </c>
      <c r="AA450" s="9" t="str">
        <f>IF(Konfiguration!$B$14=static_data!$A$7,IF(C450=static_data!$A$3,CONCATENATE(static_data!$A$19,LOWER(MID(B450,1,Konfiguration!$B$12)),LOWER(MID(A450,1,Konfiguration!$B$13))), IF(C450=static_data!$A$4,CONCATENATE(static_data!$A$20,LOWER(MID(B450,1,Konfiguration!$B$12)),LOWER(MID(A450,1,Konfiguration!$B$13))),CONCATENATE(LOWER(MID(B450,1,Konfiguration!$B$12)),LOWER(MID(A450,1,Konfiguration!$B$13))))),CONCATENATE(LOWER(MID(B450,1,Konfiguration!$B$12)),LOWER(MID(A450,1,Konfiguration!$B$13))))</f>
        <v/>
      </c>
    </row>
    <row r="451" ht="15.75" customHeight="1">
      <c r="A451" s="18"/>
      <c r="B451" s="18"/>
      <c r="C451" s="18"/>
      <c r="D451" s="17" t="str">
        <f t="shared" si="1"/>
        <v/>
      </c>
      <c r="E451" s="17" t="str">
        <f>IF(A451&lt;&gt;"",IF(B451&lt;&gt;"",CONCATENATE(MID(Konfiguration!$B$3,1,Konfiguration!$B$4)),""),"")</f>
        <v/>
      </c>
      <c r="F451" s="17" t="str">
        <f>IF(A451&lt;&gt;"",IF(B451&lt;&gt;"",CONCATENATE(MID(Konfiguration!$B$3,1,Konfiguration!$B$4),".",AA451,COUNTIF($AB$2:$AB$9,AA451)+COUNTIF(AA$2:AA451,AA451)),""),"")</f>
        <v/>
      </c>
      <c r="G451" s="17" t="str">
        <f>IF(A451&lt;&gt;"",IF(B451&lt;&gt;"",CONCATENATE(MID(Konfiguration!$B$3,1,Konfiguration!$B$4),".",AA451,COUNTIF($AB$2:$AB$9,AA451)+COUNTIF(AA$2:AA451,AA451),"@",Konfiguration!$B$5),""),"")</f>
        <v/>
      </c>
      <c r="AA451" s="9" t="str">
        <f>IF(Konfiguration!$B$14=static_data!$A$7,IF(C451=static_data!$A$3,CONCATENATE(static_data!$A$19,LOWER(MID(B451,1,Konfiguration!$B$12)),LOWER(MID(A451,1,Konfiguration!$B$13))), IF(C451=static_data!$A$4,CONCATENATE(static_data!$A$20,LOWER(MID(B451,1,Konfiguration!$B$12)),LOWER(MID(A451,1,Konfiguration!$B$13))),CONCATENATE(LOWER(MID(B451,1,Konfiguration!$B$12)),LOWER(MID(A451,1,Konfiguration!$B$13))))),CONCATENATE(LOWER(MID(B451,1,Konfiguration!$B$12)),LOWER(MID(A451,1,Konfiguration!$B$13))))</f>
        <v/>
      </c>
    </row>
    <row r="452" ht="15.75" customHeight="1">
      <c r="A452" s="18"/>
      <c r="B452" s="18"/>
      <c r="C452" s="18"/>
      <c r="D452" s="17" t="str">
        <f t="shared" si="1"/>
        <v/>
      </c>
      <c r="E452" s="17" t="str">
        <f>IF(A452&lt;&gt;"",IF(B452&lt;&gt;"",CONCATENATE(MID(Konfiguration!$B$3,1,Konfiguration!$B$4)),""),"")</f>
        <v/>
      </c>
      <c r="F452" s="17" t="str">
        <f>IF(A452&lt;&gt;"",IF(B452&lt;&gt;"",CONCATENATE(MID(Konfiguration!$B$3,1,Konfiguration!$B$4),".",AA452,COUNTIF($AB$2:$AB$9,AA452)+COUNTIF(AA$2:AA452,AA452)),""),"")</f>
        <v/>
      </c>
      <c r="G452" s="17" t="str">
        <f>IF(A452&lt;&gt;"",IF(B452&lt;&gt;"",CONCATENATE(MID(Konfiguration!$B$3,1,Konfiguration!$B$4),".",AA452,COUNTIF($AB$2:$AB$9,AA452)+COUNTIF(AA$2:AA452,AA452),"@",Konfiguration!$B$5),""),"")</f>
        <v/>
      </c>
      <c r="AA452" s="9" t="str">
        <f>IF(Konfiguration!$B$14=static_data!$A$7,IF(C452=static_data!$A$3,CONCATENATE(static_data!$A$19,LOWER(MID(B452,1,Konfiguration!$B$12)),LOWER(MID(A452,1,Konfiguration!$B$13))), IF(C452=static_data!$A$4,CONCATENATE(static_data!$A$20,LOWER(MID(B452,1,Konfiguration!$B$12)),LOWER(MID(A452,1,Konfiguration!$B$13))),CONCATENATE(LOWER(MID(B452,1,Konfiguration!$B$12)),LOWER(MID(A452,1,Konfiguration!$B$13))))),CONCATENATE(LOWER(MID(B452,1,Konfiguration!$B$12)),LOWER(MID(A452,1,Konfiguration!$B$13))))</f>
        <v/>
      </c>
    </row>
    <row r="453" ht="15.75" customHeight="1">
      <c r="A453" s="18"/>
      <c r="B453" s="18"/>
      <c r="C453" s="18"/>
      <c r="D453" s="17" t="str">
        <f t="shared" si="1"/>
        <v/>
      </c>
      <c r="E453" s="17" t="str">
        <f>IF(A453&lt;&gt;"",IF(B453&lt;&gt;"",CONCATENATE(MID(Konfiguration!$B$3,1,Konfiguration!$B$4)),""),"")</f>
        <v/>
      </c>
      <c r="F453" s="17" t="str">
        <f>IF(A453&lt;&gt;"",IF(B453&lt;&gt;"",CONCATENATE(MID(Konfiguration!$B$3,1,Konfiguration!$B$4),".",AA453,COUNTIF($AB$2:$AB$9,AA453)+COUNTIF(AA$2:AA453,AA453)),""),"")</f>
        <v/>
      </c>
      <c r="G453" s="17" t="str">
        <f>IF(A453&lt;&gt;"",IF(B453&lt;&gt;"",CONCATENATE(MID(Konfiguration!$B$3,1,Konfiguration!$B$4),".",AA453,COUNTIF($AB$2:$AB$9,AA453)+COUNTIF(AA$2:AA453,AA453),"@",Konfiguration!$B$5),""),"")</f>
        <v/>
      </c>
      <c r="AA453" s="9" t="str">
        <f>IF(Konfiguration!$B$14=static_data!$A$7,IF(C453=static_data!$A$3,CONCATENATE(static_data!$A$19,LOWER(MID(B453,1,Konfiguration!$B$12)),LOWER(MID(A453,1,Konfiguration!$B$13))), IF(C453=static_data!$A$4,CONCATENATE(static_data!$A$20,LOWER(MID(B453,1,Konfiguration!$B$12)),LOWER(MID(A453,1,Konfiguration!$B$13))),CONCATENATE(LOWER(MID(B453,1,Konfiguration!$B$12)),LOWER(MID(A453,1,Konfiguration!$B$13))))),CONCATENATE(LOWER(MID(B453,1,Konfiguration!$B$12)),LOWER(MID(A453,1,Konfiguration!$B$13))))</f>
        <v/>
      </c>
    </row>
    <row r="454" ht="15.75" customHeight="1">
      <c r="A454" s="18"/>
      <c r="B454" s="18"/>
      <c r="C454" s="18"/>
      <c r="D454" s="17" t="str">
        <f t="shared" si="1"/>
        <v/>
      </c>
      <c r="E454" s="17" t="str">
        <f>IF(A454&lt;&gt;"",IF(B454&lt;&gt;"",CONCATENATE(MID(Konfiguration!$B$3,1,Konfiguration!$B$4)),""),"")</f>
        <v/>
      </c>
      <c r="F454" s="17" t="str">
        <f>IF(A454&lt;&gt;"",IF(B454&lt;&gt;"",CONCATENATE(MID(Konfiguration!$B$3,1,Konfiguration!$B$4),".",AA454,COUNTIF($AB$2:$AB$9,AA454)+COUNTIF(AA$2:AA454,AA454)),""),"")</f>
        <v/>
      </c>
      <c r="G454" s="17" t="str">
        <f>IF(A454&lt;&gt;"",IF(B454&lt;&gt;"",CONCATENATE(MID(Konfiguration!$B$3,1,Konfiguration!$B$4),".",AA454,COUNTIF($AB$2:$AB$9,AA454)+COUNTIF(AA$2:AA454,AA454),"@",Konfiguration!$B$5),""),"")</f>
        <v/>
      </c>
      <c r="AA454" s="9" t="str">
        <f>IF(Konfiguration!$B$14=static_data!$A$7,IF(C454=static_data!$A$3,CONCATENATE(static_data!$A$19,LOWER(MID(B454,1,Konfiguration!$B$12)),LOWER(MID(A454,1,Konfiguration!$B$13))), IF(C454=static_data!$A$4,CONCATENATE(static_data!$A$20,LOWER(MID(B454,1,Konfiguration!$B$12)),LOWER(MID(A454,1,Konfiguration!$B$13))),CONCATENATE(LOWER(MID(B454,1,Konfiguration!$B$12)),LOWER(MID(A454,1,Konfiguration!$B$13))))),CONCATENATE(LOWER(MID(B454,1,Konfiguration!$B$12)),LOWER(MID(A454,1,Konfiguration!$B$13))))</f>
        <v/>
      </c>
    </row>
    <row r="455" ht="15.75" customHeight="1">
      <c r="A455" s="18"/>
      <c r="B455" s="18"/>
      <c r="C455" s="18"/>
      <c r="D455" s="17" t="str">
        <f t="shared" si="1"/>
        <v/>
      </c>
      <c r="E455" s="17" t="str">
        <f>IF(A455&lt;&gt;"",IF(B455&lt;&gt;"",CONCATENATE(MID(Konfiguration!$B$3,1,Konfiguration!$B$4)),""),"")</f>
        <v/>
      </c>
      <c r="F455" s="17" t="str">
        <f>IF(A455&lt;&gt;"",IF(B455&lt;&gt;"",CONCATENATE(MID(Konfiguration!$B$3,1,Konfiguration!$B$4),".",AA455,COUNTIF($AB$2:$AB$9,AA455)+COUNTIF(AA$2:AA455,AA455)),""),"")</f>
        <v/>
      </c>
      <c r="G455" s="17" t="str">
        <f>IF(A455&lt;&gt;"",IF(B455&lt;&gt;"",CONCATENATE(MID(Konfiguration!$B$3,1,Konfiguration!$B$4),".",AA455,COUNTIF($AB$2:$AB$9,AA455)+COUNTIF(AA$2:AA455,AA455),"@",Konfiguration!$B$5),""),"")</f>
        <v/>
      </c>
      <c r="AA455" s="9" t="str">
        <f>IF(Konfiguration!$B$14=static_data!$A$7,IF(C455=static_data!$A$3,CONCATENATE(static_data!$A$19,LOWER(MID(B455,1,Konfiguration!$B$12)),LOWER(MID(A455,1,Konfiguration!$B$13))), IF(C455=static_data!$A$4,CONCATENATE(static_data!$A$20,LOWER(MID(B455,1,Konfiguration!$B$12)),LOWER(MID(A455,1,Konfiguration!$B$13))),CONCATENATE(LOWER(MID(B455,1,Konfiguration!$B$12)),LOWER(MID(A455,1,Konfiguration!$B$13))))),CONCATENATE(LOWER(MID(B455,1,Konfiguration!$B$12)),LOWER(MID(A455,1,Konfiguration!$B$13))))</f>
        <v/>
      </c>
    </row>
    <row r="456" ht="15.75" customHeight="1">
      <c r="A456" s="18"/>
      <c r="B456" s="18"/>
      <c r="C456" s="18"/>
      <c r="D456" s="17" t="str">
        <f t="shared" si="1"/>
        <v/>
      </c>
      <c r="E456" s="17" t="str">
        <f>IF(A456&lt;&gt;"",IF(B456&lt;&gt;"",CONCATENATE(MID(Konfiguration!$B$3,1,Konfiguration!$B$4)),""),"")</f>
        <v/>
      </c>
      <c r="F456" s="17" t="str">
        <f>IF(A456&lt;&gt;"",IF(B456&lt;&gt;"",CONCATENATE(MID(Konfiguration!$B$3,1,Konfiguration!$B$4),".",AA456,COUNTIF($AB$2:$AB$9,AA456)+COUNTIF(AA$2:AA456,AA456)),""),"")</f>
        <v/>
      </c>
      <c r="G456" s="17" t="str">
        <f>IF(A456&lt;&gt;"",IF(B456&lt;&gt;"",CONCATENATE(MID(Konfiguration!$B$3,1,Konfiguration!$B$4),".",AA456,COUNTIF($AB$2:$AB$9,AA456)+COUNTIF(AA$2:AA456,AA456),"@",Konfiguration!$B$5),""),"")</f>
        <v/>
      </c>
      <c r="AA456" s="9" t="str">
        <f>IF(Konfiguration!$B$14=static_data!$A$7,IF(C456=static_data!$A$3,CONCATENATE(static_data!$A$19,LOWER(MID(B456,1,Konfiguration!$B$12)),LOWER(MID(A456,1,Konfiguration!$B$13))), IF(C456=static_data!$A$4,CONCATENATE(static_data!$A$20,LOWER(MID(B456,1,Konfiguration!$B$12)),LOWER(MID(A456,1,Konfiguration!$B$13))),CONCATENATE(LOWER(MID(B456,1,Konfiguration!$B$12)),LOWER(MID(A456,1,Konfiguration!$B$13))))),CONCATENATE(LOWER(MID(B456,1,Konfiguration!$B$12)),LOWER(MID(A456,1,Konfiguration!$B$13))))</f>
        <v/>
      </c>
    </row>
    <row r="457" ht="15.75" customHeight="1">
      <c r="A457" s="18"/>
      <c r="B457" s="18"/>
      <c r="C457" s="18"/>
      <c r="D457" s="17" t="str">
        <f t="shared" si="1"/>
        <v/>
      </c>
      <c r="E457" s="17" t="str">
        <f>IF(A457&lt;&gt;"",IF(B457&lt;&gt;"",CONCATENATE(MID(Konfiguration!$B$3,1,Konfiguration!$B$4)),""),"")</f>
        <v/>
      </c>
      <c r="F457" s="17" t="str">
        <f>IF(A457&lt;&gt;"",IF(B457&lt;&gt;"",CONCATENATE(MID(Konfiguration!$B$3,1,Konfiguration!$B$4),".",AA457,COUNTIF($AB$2:$AB$9,AA457)+COUNTIF(AA$2:AA457,AA457)),""),"")</f>
        <v/>
      </c>
      <c r="G457" s="17" t="str">
        <f>IF(A457&lt;&gt;"",IF(B457&lt;&gt;"",CONCATENATE(MID(Konfiguration!$B$3,1,Konfiguration!$B$4),".",AA457,COUNTIF($AB$2:$AB$9,AA457)+COUNTIF(AA$2:AA457,AA457),"@",Konfiguration!$B$5),""),"")</f>
        <v/>
      </c>
      <c r="AA457" s="9" t="str">
        <f>IF(Konfiguration!$B$14=static_data!$A$7,IF(C457=static_data!$A$3,CONCATENATE(static_data!$A$19,LOWER(MID(B457,1,Konfiguration!$B$12)),LOWER(MID(A457,1,Konfiguration!$B$13))), IF(C457=static_data!$A$4,CONCATENATE(static_data!$A$20,LOWER(MID(B457,1,Konfiguration!$B$12)),LOWER(MID(A457,1,Konfiguration!$B$13))),CONCATENATE(LOWER(MID(B457,1,Konfiguration!$B$12)),LOWER(MID(A457,1,Konfiguration!$B$13))))),CONCATENATE(LOWER(MID(B457,1,Konfiguration!$B$12)),LOWER(MID(A457,1,Konfiguration!$B$13))))</f>
        <v/>
      </c>
    </row>
    <row r="458" ht="15.75" customHeight="1">
      <c r="A458" s="18"/>
      <c r="B458" s="18"/>
      <c r="C458" s="18"/>
      <c r="D458" s="17" t="str">
        <f t="shared" si="1"/>
        <v/>
      </c>
      <c r="E458" s="17" t="str">
        <f>IF(A458&lt;&gt;"",IF(B458&lt;&gt;"",CONCATENATE(MID(Konfiguration!$B$3,1,Konfiguration!$B$4)),""),"")</f>
        <v/>
      </c>
      <c r="F458" s="17" t="str">
        <f>IF(A458&lt;&gt;"",IF(B458&lt;&gt;"",CONCATENATE(MID(Konfiguration!$B$3,1,Konfiguration!$B$4),".",AA458,COUNTIF($AB$2:$AB$9,AA458)+COUNTIF(AA$2:AA458,AA458)),""),"")</f>
        <v/>
      </c>
      <c r="G458" s="17" t="str">
        <f>IF(A458&lt;&gt;"",IF(B458&lt;&gt;"",CONCATENATE(MID(Konfiguration!$B$3,1,Konfiguration!$B$4),".",AA458,COUNTIF($AB$2:$AB$9,AA458)+COUNTIF(AA$2:AA458,AA458),"@",Konfiguration!$B$5),""),"")</f>
        <v/>
      </c>
      <c r="AA458" s="9" t="str">
        <f>IF(Konfiguration!$B$14=static_data!$A$7,IF(C458=static_data!$A$3,CONCATENATE(static_data!$A$19,LOWER(MID(B458,1,Konfiguration!$B$12)),LOWER(MID(A458,1,Konfiguration!$B$13))), IF(C458=static_data!$A$4,CONCATENATE(static_data!$A$20,LOWER(MID(B458,1,Konfiguration!$B$12)),LOWER(MID(A458,1,Konfiguration!$B$13))),CONCATENATE(LOWER(MID(B458,1,Konfiguration!$B$12)),LOWER(MID(A458,1,Konfiguration!$B$13))))),CONCATENATE(LOWER(MID(B458,1,Konfiguration!$B$12)),LOWER(MID(A458,1,Konfiguration!$B$13))))</f>
        <v/>
      </c>
    </row>
    <row r="459" ht="15.75" customHeight="1">
      <c r="A459" s="18"/>
      <c r="B459" s="18"/>
      <c r="C459" s="18"/>
      <c r="D459" s="17" t="str">
        <f t="shared" si="1"/>
        <v/>
      </c>
      <c r="E459" s="17" t="str">
        <f>IF(A459&lt;&gt;"",IF(B459&lt;&gt;"",CONCATENATE(MID(Konfiguration!$B$3,1,Konfiguration!$B$4)),""),"")</f>
        <v/>
      </c>
      <c r="F459" s="17" t="str">
        <f>IF(A459&lt;&gt;"",IF(B459&lt;&gt;"",CONCATENATE(MID(Konfiguration!$B$3,1,Konfiguration!$B$4),".",AA459,COUNTIF($AB$2:$AB$9,AA459)+COUNTIF(AA$2:AA459,AA459)),""),"")</f>
        <v/>
      </c>
      <c r="G459" s="17" t="str">
        <f>IF(A459&lt;&gt;"",IF(B459&lt;&gt;"",CONCATENATE(MID(Konfiguration!$B$3,1,Konfiguration!$B$4),".",AA459,COUNTIF($AB$2:$AB$9,AA459)+COUNTIF(AA$2:AA459,AA459),"@",Konfiguration!$B$5),""),"")</f>
        <v/>
      </c>
      <c r="AA459" s="9" t="str">
        <f>IF(Konfiguration!$B$14=static_data!$A$7,IF(C459=static_data!$A$3,CONCATENATE(static_data!$A$19,LOWER(MID(B459,1,Konfiguration!$B$12)),LOWER(MID(A459,1,Konfiguration!$B$13))), IF(C459=static_data!$A$4,CONCATENATE(static_data!$A$20,LOWER(MID(B459,1,Konfiguration!$B$12)),LOWER(MID(A459,1,Konfiguration!$B$13))),CONCATENATE(LOWER(MID(B459,1,Konfiguration!$B$12)),LOWER(MID(A459,1,Konfiguration!$B$13))))),CONCATENATE(LOWER(MID(B459,1,Konfiguration!$B$12)),LOWER(MID(A459,1,Konfiguration!$B$13))))</f>
        <v/>
      </c>
    </row>
    <row r="460" ht="15.75" customHeight="1">
      <c r="A460" s="18"/>
      <c r="B460" s="18"/>
      <c r="C460" s="18"/>
      <c r="D460" s="17" t="str">
        <f t="shared" si="1"/>
        <v/>
      </c>
      <c r="E460" s="17" t="str">
        <f>IF(A460&lt;&gt;"",IF(B460&lt;&gt;"",CONCATENATE(MID(Konfiguration!$B$3,1,Konfiguration!$B$4)),""),"")</f>
        <v/>
      </c>
      <c r="F460" s="17" t="str">
        <f>IF(A460&lt;&gt;"",IF(B460&lt;&gt;"",CONCATENATE(MID(Konfiguration!$B$3,1,Konfiguration!$B$4),".",AA460,COUNTIF($AB$2:$AB$9,AA460)+COUNTIF(AA$2:AA460,AA460)),""),"")</f>
        <v/>
      </c>
      <c r="G460" s="17" t="str">
        <f>IF(A460&lt;&gt;"",IF(B460&lt;&gt;"",CONCATENATE(MID(Konfiguration!$B$3,1,Konfiguration!$B$4),".",AA460,COUNTIF($AB$2:$AB$9,AA460)+COUNTIF(AA$2:AA460,AA460),"@",Konfiguration!$B$5),""),"")</f>
        <v/>
      </c>
      <c r="AA460" s="9" t="str">
        <f>IF(Konfiguration!$B$14=static_data!$A$7,IF(C460=static_data!$A$3,CONCATENATE(static_data!$A$19,LOWER(MID(B460,1,Konfiguration!$B$12)),LOWER(MID(A460,1,Konfiguration!$B$13))), IF(C460=static_data!$A$4,CONCATENATE(static_data!$A$20,LOWER(MID(B460,1,Konfiguration!$B$12)),LOWER(MID(A460,1,Konfiguration!$B$13))),CONCATENATE(LOWER(MID(B460,1,Konfiguration!$B$12)),LOWER(MID(A460,1,Konfiguration!$B$13))))),CONCATENATE(LOWER(MID(B460,1,Konfiguration!$B$12)),LOWER(MID(A460,1,Konfiguration!$B$13))))</f>
        <v/>
      </c>
    </row>
    <row r="461" ht="15.75" customHeight="1">
      <c r="A461" s="18"/>
      <c r="B461" s="18"/>
      <c r="C461" s="18"/>
      <c r="D461" s="17" t="str">
        <f t="shared" si="1"/>
        <v/>
      </c>
      <c r="E461" s="17" t="str">
        <f>IF(A461&lt;&gt;"",IF(B461&lt;&gt;"",CONCATENATE(MID(Konfiguration!$B$3,1,Konfiguration!$B$4)),""),"")</f>
        <v/>
      </c>
      <c r="F461" s="17" t="str">
        <f>IF(A461&lt;&gt;"",IF(B461&lt;&gt;"",CONCATENATE(MID(Konfiguration!$B$3,1,Konfiguration!$B$4),".",AA461,COUNTIF($AB$2:$AB$9,AA461)+COUNTIF(AA$2:AA461,AA461)),""),"")</f>
        <v/>
      </c>
      <c r="G461" s="17" t="str">
        <f>IF(A461&lt;&gt;"",IF(B461&lt;&gt;"",CONCATENATE(MID(Konfiguration!$B$3,1,Konfiguration!$B$4),".",AA461,COUNTIF($AB$2:$AB$9,AA461)+COUNTIF(AA$2:AA461,AA461),"@",Konfiguration!$B$5),""),"")</f>
        <v/>
      </c>
      <c r="AA461" s="9" t="str">
        <f>IF(Konfiguration!$B$14=static_data!$A$7,IF(C461=static_data!$A$3,CONCATENATE(static_data!$A$19,LOWER(MID(B461,1,Konfiguration!$B$12)),LOWER(MID(A461,1,Konfiguration!$B$13))), IF(C461=static_data!$A$4,CONCATENATE(static_data!$A$20,LOWER(MID(B461,1,Konfiguration!$B$12)),LOWER(MID(A461,1,Konfiguration!$B$13))),CONCATENATE(LOWER(MID(B461,1,Konfiguration!$B$12)),LOWER(MID(A461,1,Konfiguration!$B$13))))),CONCATENATE(LOWER(MID(B461,1,Konfiguration!$B$12)),LOWER(MID(A461,1,Konfiguration!$B$13))))</f>
        <v/>
      </c>
    </row>
    <row r="462" ht="15.75" customHeight="1">
      <c r="A462" s="18"/>
      <c r="B462" s="18"/>
      <c r="C462" s="18"/>
      <c r="D462" s="17" t="str">
        <f t="shared" si="1"/>
        <v/>
      </c>
      <c r="E462" s="17" t="str">
        <f>IF(A462&lt;&gt;"",IF(B462&lt;&gt;"",CONCATENATE(MID(Konfiguration!$B$3,1,Konfiguration!$B$4)),""),"")</f>
        <v/>
      </c>
      <c r="F462" s="17" t="str">
        <f>IF(A462&lt;&gt;"",IF(B462&lt;&gt;"",CONCATENATE(MID(Konfiguration!$B$3,1,Konfiguration!$B$4),".",AA462,COUNTIF($AB$2:$AB$9,AA462)+COUNTIF(AA$2:AA462,AA462)),""),"")</f>
        <v/>
      </c>
      <c r="G462" s="17" t="str">
        <f>IF(A462&lt;&gt;"",IF(B462&lt;&gt;"",CONCATENATE(MID(Konfiguration!$B$3,1,Konfiguration!$B$4),".",AA462,COUNTIF($AB$2:$AB$9,AA462)+COUNTIF(AA$2:AA462,AA462),"@",Konfiguration!$B$5),""),"")</f>
        <v/>
      </c>
      <c r="AA462" s="9" t="str">
        <f>IF(Konfiguration!$B$14=static_data!$A$7,IF(C462=static_data!$A$3,CONCATENATE(static_data!$A$19,LOWER(MID(B462,1,Konfiguration!$B$12)),LOWER(MID(A462,1,Konfiguration!$B$13))), IF(C462=static_data!$A$4,CONCATENATE(static_data!$A$20,LOWER(MID(B462,1,Konfiguration!$B$12)),LOWER(MID(A462,1,Konfiguration!$B$13))),CONCATENATE(LOWER(MID(B462,1,Konfiguration!$B$12)),LOWER(MID(A462,1,Konfiguration!$B$13))))),CONCATENATE(LOWER(MID(B462,1,Konfiguration!$B$12)),LOWER(MID(A462,1,Konfiguration!$B$13))))</f>
        <v/>
      </c>
    </row>
    <row r="463" ht="15.75" customHeight="1">
      <c r="A463" s="18"/>
      <c r="B463" s="18"/>
      <c r="C463" s="18"/>
      <c r="D463" s="17" t="str">
        <f t="shared" si="1"/>
        <v/>
      </c>
      <c r="E463" s="17" t="str">
        <f>IF(A463&lt;&gt;"",IF(B463&lt;&gt;"",CONCATENATE(MID(Konfiguration!$B$3,1,Konfiguration!$B$4)),""),"")</f>
        <v/>
      </c>
      <c r="F463" s="17" t="str">
        <f>IF(A463&lt;&gt;"",IF(B463&lt;&gt;"",CONCATENATE(MID(Konfiguration!$B$3,1,Konfiguration!$B$4),".",AA463,COUNTIF($AB$2:$AB$9,AA463)+COUNTIF(AA$2:AA463,AA463)),""),"")</f>
        <v/>
      </c>
      <c r="G463" s="17" t="str">
        <f>IF(A463&lt;&gt;"",IF(B463&lt;&gt;"",CONCATENATE(MID(Konfiguration!$B$3,1,Konfiguration!$B$4),".",AA463,COUNTIF($AB$2:$AB$9,AA463)+COUNTIF(AA$2:AA463,AA463),"@",Konfiguration!$B$5),""),"")</f>
        <v/>
      </c>
      <c r="AA463" s="9" t="str">
        <f>IF(Konfiguration!$B$14=static_data!$A$7,IF(C463=static_data!$A$3,CONCATENATE(static_data!$A$19,LOWER(MID(B463,1,Konfiguration!$B$12)),LOWER(MID(A463,1,Konfiguration!$B$13))), IF(C463=static_data!$A$4,CONCATENATE(static_data!$A$20,LOWER(MID(B463,1,Konfiguration!$B$12)),LOWER(MID(A463,1,Konfiguration!$B$13))),CONCATENATE(LOWER(MID(B463,1,Konfiguration!$B$12)),LOWER(MID(A463,1,Konfiguration!$B$13))))),CONCATENATE(LOWER(MID(B463,1,Konfiguration!$B$12)),LOWER(MID(A463,1,Konfiguration!$B$13))))</f>
        <v/>
      </c>
    </row>
    <row r="464" ht="15.75" customHeight="1">
      <c r="A464" s="18"/>
      <c r="B464" s="18"/>
      <c r="C464" s="18"/>
      <c r="D464" s="17" t="str">
        <f t="shared" si="1"/>
        <v/>
      </c>
      <c r="E464" s="17" t="str">
        <f>IF(A464&lt;&gt;"",IF(B464&lt;&gt;"",CONCATENATE(MID(Konfiguration!$B$3,1,Konfiguration!$B$4)),""),"")</f>
        <v/>
      </c>
      <c r="F464" s="17" t="str">
        <f>IF(A464&lt;&gt;"",IF(B464&lt;&gt;"",CONCATENATE(MID(Konfiguration!$B$3,1,Konfiguration!$B$4),".",AA464,COUNTIF($AB$2:$AB$9,AA464)+COUNTIF(AA$2:AA464,AA464)),""),"")</f>
        <v/>
      </c>
      <c r="G464" s="17" t="str">
        <f>IF(A464&lt;&gt;"",IF(B464&lt;&gt;"",CONCATENATE(MID(Konfiguration!$B$3,1,Konfiguration!$B$4),".",AA464,COUNTIF($AB$2:$AB$9,AA464)+COUNTIF(AA$2:AA464,AA464),"@",Konfiguration!$B$5),""),"")</f>
        <v/>
      </c>
      <c r="AA464" s="9" t="str">
        <f>IF(Konfiguration!$B$14=static_data!$A$7,IF(C464=static_data!$A$3,CONCATENATE(static_data!$A$19,LOWER(MID(B464,1,Konfiguration!$B$12)),LOWER(MID(A464,1,Konfiguration!$B$13))), IF(C464=static_data!$A$4,CONCATENATE(static_data!$A$20,LOWER(MID(B464,1,Konfiguration!$B$12)),LOWER(MID(A464,1,Konfiguration!$B$13))),CONCATENATE(LOWER(MID(B464,1,Konfiguration!$B$12)),LOWER(MID(A464,1,Konfiguration!$B$13))))),CONCATENATE(LOWER(MID(B464,1,Konfiguration!$B$12)),LOWER(MID(A464,1,Konfiguration!$B$13))))</f>
        <v/>
      </c>
    </row>
    <row r="465" ht="15.75" customHeight="1">
      <c r="A465" s="18"/>
      <c r="B465" s="18"/>
      <c r="C465" s="18"/>
      <c r="D465" s="17" t="str">
        <f t="shared" si="1"/>
        <v/>
      </c>
      <c r="E465" s="17" t="str">
        <f>IF(A465&lt;&gt;"",IF(B465&lt;&gt;"",CONCATENATE(MID(Konfiguration!$B$3,1,Konfiguration!$B$4)),""),"")</f>
        <v/>
      </c>
      <c r="F465" s="17" t="str">
        <f>IF(A465&lt;&gt;"",IF(B465&lt;&gt;"",CONCATENATE(MID(Konfiguration!$B$3,1,Konfiguration!$B$4),".",AA465,COUNTIF($AB$2:$AB$9,AA465)+COUNTIF(AA$2:AA465,AA465)),""),"")</f>
        <v/>
      </c>
      <c r="G465" s="17" t="str">
        <f>IF(A465&lt;&gt;"",IF(B465&lt;&gt;"",CONCATENATE(MID(Konfiguration!$B$3,1,Konfiguration!$B$4),".",AA465,COUNTIF($AB$2:$AB$9,AA465)+COUNTIF(AA$2:AA465,AA465),"@",Konfiguration!$B$5),""),"")</f>
        <v/>
      </c>
      <c r="AA465" s="9" t="str">
        <f>IF(Konfiguration!$B$14=static_data!$A$7,IF(C465=static_data!$A$3,CONCATENATE(static_data!$A$19,LOWER(MID(B465,1,Konfiguration!$B$12)),LOWER(MID(A465,1,Konfiguration!$B$13))), IF(C465=static_data!$A$4,CONCATENATE(static_data!$A$20,LOWER(MID(B465,1,Konfiguration!$B$12)),LOWER(MID(A465,1,Konfiguration!$B$13))),CONCATENATE(LOWER(MID(B465,1,Konfiguration!$B$12)),LOWER(MID(A465,1,Konfiguration!$B$13))))),CONCATENATE(LOWER(MID(B465,1,Konfiguration!$B$12)),LOWER(MID(A465,1,Konfiguration!$B$13))))</f>
        <v/>
      </c>
    </row>
    <row r="466" ht="15.75" customHeight="1">
      <c r="A466" s="18"/>
      <c r="B466" s="18"/>
      <c r="C466" s="18"/>
      <c r="D466" s="17" t="str">
        <f t="shared" si="1"/>
        <v/>
      </c>
      <c r="E466" s="17" t="str">
        <f>IF(A466&lt;&gt;"",IF(B466&lt;&gt;"",CONCATENATE(MID(Konfiguration!$B$3,1,Konfiguration!$B$4)),""),"")</f>
        <v/>
      </c>
      <c r="F466" s="17" t="str">
        <f>IF(A466&lt;&gt;"",IF(B466&lt;&gt;"",CONCATENATE(MID(Konfiguration!$B$3,1,Konfiguration!$B$4),".",AA466,COUNTIF($AB$2:$AB$9,AA466)+COUNTIF(AA$2:AA466,AA466)),""),"")</f>
        <v/>
      </c>
      <c r="G466" s="17" t="str">
        <f>IF(A466&lt;&gt;"",IF(B466&lt;&gt;"",CONCATENATE(MID(Konfiguration!$B$3,1,Konfiguration!$B$4),".",AA466,COUNTIF($AB$2:$AB$9,AA466)+COUNTIF(AA$2:AA466,AA466),"@",Konfiguration!$B$5),""),"")</f>
        <v/>
      </c>
      <c r="AA466" s="9" t="str">
        <f>IF(Konfiguration!$B$14=static_data!$A$7,IF(C466=static_data!$A$3,CONCATENATE(static_data!$A$19,LOWER(MID(B466,1,Konfiguration!$B$12)),LOWER(MID(A466,1,Konfiguration!$B$13))), IF(C466=static_data!$A$4,CONCATENATE(static_data!$A$20,LOWER(MID(B466,1,Konfiguration!$B$12)),LOWER(MID(A466,1,Konfiguration!$B$13))),CONCATENATE(LOWER(MID(B466,1,Konfiguration!$B$12)),LOWER(MID(A466,1,Konfiguration!$B$13))))),CONCATENATE(LOWER(MID(B466,1,Konfiguration!$B$12)),LOWER(MID(A466,1,Konfiguration!$B$13))))</f>
        <v/>
      </c>
    </row>
    <row r="467" ht="15.75" customHeight="1">
      <c r="A467" s="18"/>
      <c r="B467" s="18"/>
      <c r="C467" s="18"/>
      <c r="D467" s="17" t="str">
        <f t="shared" si="1"/>
        <v/>
      </c>
      <c r="E467" s="17" t="str">
        <f>IF(A467&lt;&gt;"",IF(B467&lt;&gt;"",CONCATENATE(MID(Konfiguration!$B$3,1,Konfiguration!$B$4)),""),"")</f>
        <v/>
      </c>
      <c r="F467" s="17" t="str">
        <f>IF(A467&lt;&gt;"",IF(B467&lt;&gt;"",CONCATENATE(MID(Konfiguration!$B$3,1,Konfiguration!$B$4),".",AA467,COUNTIF($AB$2:$AB$9,AA467)+COUNTIF(AA$2:AA467,AA467)),""),"")</f>
        <v/>
      </c>
      <c r="G467" s="17" t="str">
        <f>IF(A467&lt;&gt;"",IF(B467&lt;&gt;"",CONCATENATE(MID(Konfiguration!$B$3,1,Konfiguration!$B$4),".",AA467,COUNTIF($AB$2:$AB$9,AA467)+COUNTIF(AA$2:AA467,AA467),"@",Konfiguration!$B$5),""),"")</f>
        <v/>
      </c>
      <c r="AA467" s="9" t="str">
        <f>IF(Konfiguration!$B$14=static_data!$A$7,IF(C467=static_data!$A$3,CONCATENATE(static_data!$A$19,LOWER(MID(B467,1,Konfiguration!$B$12)),LOWER(MID(A467,1,Konfiguration!$B$13))), IF(C467=static_data!$A$4,CONCATENATE(static_data!$A$20,LOWER(MID(B467,1,Konfiguration!$B$12)),LOWER(MID(A467,1,Konfiguration!$B$13))),CONCATENATE(LOWER(MID(B467,1,Konfiguration!$B$12)),LOWER(MID(A467,1,Konfiguration!$B$13))))),CONCATENATE(LOWER(MID(B467,1,Konfiguration!$B$12)),LOWER(MID(A467,1,Konfiguration!$B$13))))</f>
        <v/>
      </c>
    </row>
    <row r="468" ht="15.75" customHeight="1">
      <c r="A468" s="18"/>
      <c r="B468" s="18"/>
      <c r="C468" s="18"/>
      <c r="D468" s="17" t="str">
        <f t="shared" si="1"/>
        <v/>
      </c>
      <c r="E468" s="17" t="str">
        <f>IF(A468&lt;&gt;"",IF(B468&lt;&gt;"",CONCATENATE(MID(Konfiguration!$B$3,1,Konfiguration!$B$4)),""),"")</f>
        <v/>
      </c>
      <c r="F468" s="17" t="str">
        <f>IF(A468&lt;&gt;"",IF(B468&lt;&gt;"",CONCATENATE(MID(Konfiguration!$B$3,1,Konfiguration!$B$4),".",AA468,COUNTIF($AB$2:$AB$9,AA468)+COUNTIF(AA$2:AA468,AA468)),""),"")</f>
        <v/>
      </c>
      <c r="G468" s="17" t="str">
        <f>IF(A468&lt;&gt;"",IF(B468&lt;&gt;"",CONCATENATE(MID(Konfiguration!$B$3,1,Konfiguration!$B$4),".",AA468,COUNTIF($AB$2:$AB$9,AA468)+COUNTIF(AA$2:AA468,AA468),"@",Konfiguration!$B$5),""),"")</f>
        <v/>
      </c>
      <c r="AA468" s="9" t="str">
        <f>IF(Konfiguration!$B$14=static_data!$A$7,IF(C468=static_data!$A$3,CONCATENATE(static_data!$A$19,LOWER(MID(B468,1,Konfiguration!$B$12)),LOWER(MID(A468,1,Konfiguration!$B$13))), IF(C468=static_data!$A$4,CONCATENATE(static_data!$A$20,LOWER(MID(B468,1,Konfiguration!$B$12)),LOWER(MID(A468,1,Konfiguration!$B$13))),CONCATENATE(LOWER(MID(B468,1,Konfiguration!$B$12)),LOWER(MID(A468,1,Konfiguration!$B$13))))),CONCATENATE(LOWER(MID(B468,1,Konfiguration!$B$12)),LOWER(MID(A468,1,Konfiguration!$B$13))))</f>
        <v/>
      </c>
    </row>
    <row r="469" ht="15.75" customHeight="1">
      <c r="A469" s="18"/>
      <c r="B469" s="18"/>
      <c r="C469" s="18"/>
      <c r="D469" s="17" t="str">
        <f t="shared" si="1"/>
        <v/>
      </c>
      <c r="E469" s="17" t="str">
        <f>IF(A469&lt;&gt;"",IF(B469&lt;&gt;"",CONCATENATE(MID(Konfiguration!$B$3,1,Konfiguration!$B$4)),""),"")</f>
        <v/>
      </c>
      <c r="F469" s="17" t="str">
        <f>IF(A469&lt;&gt;"",IF(B469&lt;&gt;"",CONCATENATE(MID(Konfiguration!$B$3,1,Konfiguration!$B$4),".",AA469,COUNTIF($AB$2:$AB$9,AA469)+COUNTIF(AA$2:AA469,AA469)),""),"")</f>
        <v/>
      </c>
      <c r="G469" s="17" t="str">
        <f>IF(A469&lt;&gt;"",IF(B469&lt;&gt;"",CONCATENATE(MID(Konfiguration!$B$3,1,Konfiguration!$B$4),".",AA469,COUNTIF($AB$2:$AB$9,AA469)+COUNTIF(AA$2:AA469,AA469),"@",Konfiguration!$B$5),""),"")</f>
        <v/>
      </c>
      <c r="AA469" s="9" t="str">
        <f>IF(Konfiguration!$B$14=static_data!$A$7,IF(C469=static_data!$A$3,CONCATENATE(static_data!$A$19,LOWER(MID(B469,1,Konfiguration!$B$12)),LOWER(MID(A469,1,Konfiguration!$B$13))), IF(C469=static_data!$A$4,CONCATENATE(static_data!$A$20,LOWER(MID(B469,1,Konfiguration!$B$12)),LOWER(MID(A469,1,Konfiguration!$B$13))),CONCATENATE(LOWER(MID(B469,1,Konfiguration!$B$12)),LOWER(MID(A469,1,Konfiguration!$B$13))))),CONCATENATE(LOWER(MID(B469,1,Konfiguration!$B$12)),LOWER(MID(A469,1,Konfiguration!$B$13))))</f>
        <v/>
      </c>
    </row>
    <row r="470" ht="15.75" customHeight="1">
      <c r="A470" s="18"/>
      <c r="B470" s="18"/>
      <c r="C470" s="18"/>
      <c r="D470" s="17" t="str">
        <f t="shared" si="1"/>
        <v/>
      </c>
      <c r="E470" s="17" t="str">
        <f>IF(A470&lt;&gt;"",IF(B470&lt;&gt;"",CONCATENATE(MID(Konfiguration!$B$3,1,Konfiguration!$B$4)),""),"")</f>
        <v/>
      </c>
      <c r="F470" s="17" t="str">
        <f>IF(A470&lt;&gt;"",IF(B470&lt;&gt;"",CONCATENATE(MID(Konfiguration!$B$3,1,Konfiguration!$B$4),".",AA470,COUNTIF($AB$2:$AB$9,AA470)+COUNTIF(AA$2:AA470,AA470)),""),"")</f>
        <v/>
      </c>
      <c r="G470" s="17" t="str">
        <f>IF(A470&lt;&gt;"",IF(B470&lt;&gt;"",CONCATENATE(MID(Konfiguration!$B$3,1,Konfiguration!$B$4),".",AA470,COUNTIF($AB$2:$AB$9,AA470)+COUNTIF(AA$2:AA470,AA470),"@",Konfiguration!$B$5),""),"")</f>
        <v/>
      </c>
      <c r="AA470" s="9" t="str">
        <f>IF(Konfiguration!$B$14=static_data!$A$7,IF(C470=static_data!$A$3,CONCATENATE(static_data!$A$19,LOWER(MID(B470,1,Konfiguration!$B$12)),LOWER(MID(A470,1,Konfiguration!$B$13))), IF(C470=static_data!$A$4,CONCATENATE(static_data!$A$20,LOWER(MID(B470,1,Konfiguration!$B$12)),LOWER(MID(A470,1,Konfiguration!$B$13))),CONCATENATE(LOWER(MID(B470,1,Konfiguration!$B$12)),LOWER(MID(A470,1,Konfiguration!$B$13))))),CONCATENATE(LOWER(MID(B470,1,Konfiguration!$B$12)),LOWER(MID(A470,1,Konfiguration!$B$13))))</f>
        <v/>
      </c>
    </row>
    <row r="471" ht="15.75" customHeight="1">
      <c r="A471" s="18"/>
      <c r="B471" s="18"/>
      <c r="C471" s="18"/>
      <c r="D471" s="17" t="str">
        <f t="shared" si="1"/>
        <v/>
      </c>
      <c r="E471" s="17" t="str">
        <f>IF(A471&lt;&gt;"",IF(B471&lt;&gt;"",CONCATENATE(MID(Konfiguration!$B$3,1,Konfiguration!$B$4)),""),"")</f>
        <v/>
      </c>
      <c r="F471" s="17" t="str">
        <f>IF(A471&lt;&gt;"",IF(B471&lt;&gt;"",CONCATENATE(MID(Konfiguration!$B$3,1,Konfiguration!$B$4),".",AA471,COUNTIF($AB$2:$AB$9,AA471)+COUNTIF(AA$2:AA471,AA471)),""),"")</f>
        <v/>
      </c>
      <c r="G471" s="17" t="str">
        <f>IF(A471&lt;&gt;"",IF(B471&lt;&gt;"",CONCATENATE(MID(Konfiguration!$B$3,1,Konfiguration!$B$4),".",AA471,COUNTIF($AB$2:$AB$9,AA471)+COUNTIF(AA$2:AA471,AA471),"@",Konfiguration!$B$5),""),"")</f>
        <v/>
      </c>
      <c r="AA471" s="9" t="str">
        <f>IF(Konfiguration!$B$14=static_data!$A$7,IF(C471=static_data!$A$3,CONCATENATE(static_data!$A$19,LOWER(MID(B471,1,Konfiguration!$B$12)),LOWER(MID(A471,1,Konfiguration!$B$13))), IF(C471=static_data!$A$4,CONCATENATE(static_data!$A$20,LOWER(MID(B471,1,Konfiguration!$B$12)),LOWER(MID(A471,1,Konfiguration!$B$13))),CONCATENATE(LOWER(MID(B471,1,Konfiguration!$B$12)),LOWER(MID(A471,1,Konfiguration!$B$13))))),CONCATENATE(LOWER(MID(B471,1,Konfiguration!$B$12)),LOWER(MID(A471,1,Konfiguration!$B$13))))</f>
        <v/>
      </c>
    </row>
    <row r="472" ht="15.75" customHeight="1">
      <c r="A472" s="18"/>
      <c r="B472" s="18"/>
      <c r="C472" s="18"/>
      <c r="D472" s="17" t="str">
        <f t="shared" si="1"/>
        <v/>
      </c>
      <c r="E472" s="17" t="str">
        <f>IF(A472&lt;&gt;"",IF(B472&lt;&gt;"",CONCATENATE(MID(Konfiguration!$B$3,1,Konfiguration!$B$4)),""),"")</f>
        <v/>
      </c>
      <c r="F472" s="17" t="str">
        <f>IF(A472&lt;&gt;"",IF(B472&lt;&gt;"",CONCATENATE(MID(Konfiguration!$B$3,1,Konfiguration!$B$4),".",AA472,COUNTIF($AB$2:$AB$9,AA472)+COUNTIF(AA$2:AA472,AA472)),""),"")</f>
        <v/>
      </c>
      <c r="G472" s="17" t="str">
        <f>IF(A472&lt;&gt;"",IF(B472&lt;&gt;"",CONCATENATE(MID(Konfiguration!$B$3,1,Konfiguration!$B$4),".",AA472,COUNTIF($AB$2:$AB$9,AA472)+COUNTIF(AA$2:AA472,AA472),"@",Konfiguration!$B$5),""),"")</f>
        <v/>
      </c>
      <c r="AA472" s="9" t="str">
        <f>IF(Konfiguration!$B$14=static_data!$A$7,IF(C472=static_data!$A$3,CONCATENATE(static_data!$A$19,LOWER(MID(B472,1,Konfiguration!$B$12)),LOWER(MID(A472,1,Konfiguration!$B$13))), IF(C472=static_data!$A$4,CONCATENATE(static_data!$A$20,LOWER(MID(B472,1,Konfiguration!$B$12)),LOWER(MID(A472,1,Konfiguration!$B$13))),CONCATENATE(LOWER(MID(B472,1,Konfiguration!$B$12)),LOWER(MID(A472,1,Konfiguration!$B$13))))),CONCATENATE(LOWER(MID(B472,1,Konfiguration!$B$12)),LOWER(MID(A472,1,Konfiguration!$B$13))))</f>
        <v/>
      </c>
    </row>
    <row r="473" ht="15.75" customHeight="1">
      <c r="A473" s="18"/>
      <c r="B473" s="18"/>
      <c r="C473" s="18"/>
      <c r="D473" s="17" t="str">
        <f t="shared" si="1"/>
        <v/>
      </c>
      <c r="E473" s="17" t="str">
        <f>IF(A473&lt;&gt;"",IF(B473&lt;&gt;"",CONCATENATE(MID(Konfiguration!$B$3,1,Konfiguration!$B$4)),""),"")</f>
        <v/>
      </c>
      <c r="F473" s="17" t="str">
        <f>IF(A473&lt;&gt;"",IF(B473&lt;&gt;"",CONCATENATE(MID(Konfiguration!$B$3,1,Konfiguration!$B$4),".",AA473,COUNTIF($AB$2:$AB$9,AA473)+COUNTIF(AA$2:AA473,AA473)),""),"")</f>
        <v/>
      </c>
      <c r="G473" s="17" t="str">
        <f>IF(A473&lt;&gt;"",IF(B473&lt;&gt;"",CONCATENATE(MID(Konfiguration!$B$3,1,Konfiguration!$B$4),".",AA473,COUNTIF($AB$2:$AB$9,AA473)+COUNTIF(AA$2:AA473,AA473),"@",Konfiguration!$B$5),""),"")</f>
        <v/>
      </c>
      <c r="AA473" s="9" t="str">
        <f>IF(Konfiguration!$B$14=static_data!$A$7,IF(C473=static_data!$A$3,CONCATENATE(static_data!$A$19,LOWER(MID(B473,1,Konfiguration!$B$12)),LOWER(MID(A473,1,Konfiguration!$B$13))), IF(C473=static_data!$A$4,CONCATENATE(static_data!$A$20,LOWER(MID(B473,1,Konfiguration!$B$12)),LOWER(MID(A473,1,Konfiguration!$B$13))),CONCATENATE(LOWER(MID(B473,1,Konfiguration!$B$12)),LOWER(MID(A473,1,Konfiguration!$B$13))))),CONCATENATE(LOWER(MID(B473,1,Konfiguration!$B$12)),LOWER(MID(A473,1,Konfiguration!$B$13))))</f>
        <v/>
      </c>
    </row>
    <row r="474" ht="15.75" customHeight="1">
      <c r="A474" s="18"/>
      <c r="B474" s="18"/>
      <c r="C474" s="18"/>
      <c r="D474" s="17" t="str">
        <f t="shared" si="1"/>
        <v/>
      </c>
      <c r="E474" s="17" t="str">
        <f>IF(A474&lt;&gt;"",IF(B474&lt;&gt;"",CONCATENATE(MID(Konfiguration!$B$3,1,Konfiguration!$B$4)),""),"")</f>
        <v/>
      </c>
      <c r="F474" s="17" t="str">
        <f>IF(A474&lt;&gt;"",IF(B474&lt;&gt;"",CONCATENATE(MID(Konfiguration!$B$3,1,Konfiguration!$B$4),".",AA474,COUNTIF($AB$2:$AB$9,AA474)+COUNTIF(AA$2:AA474,AA474)),""),"")</f>
        <v/>
      </c>
      <c r="G474" s="17" t="str">
        <f>IF(A474&lt;&gt;"",IF(B474&lt;&gt;"",CONCATENATE(MID(Konfiguration!$B$3,1,Konfiguration!$B$4),".",AA474,COUNTIF($AB$2:$AB$9,AA474)+COUNTIF(AA$2:AA474,AA474),"@",Konfiguration!$B$5),""),"")</f>
        <v/>
      </c>
      <c r="AA474" s="9" t="str">
        <f>IF(Konfiguration!$B$14=static_data!$A$7,IF(C474=static_data!$A$3,CONCATENATE(static_data!$A$19,LOWER(MID(B474,1,Konfiguration!$B$12)),LOWER(MID(A474,1,Konfiguration!$B$13))), IF(C474=static_data!$A$4,CONCATENATE(static_data!$A$20,LOWER(MID(B474,1,Konfiguration!$B$12)),LOWER(MID(A474,1,Konfiguration!$B$13))),CONCATENATE(LOWER(MID(B474,1,Konfiguration!$B$12)),LOWER(MID(A474,1,Konfiguration!$B$13))))),CONCATENATE(LOWER(MID(B474,1,Konfiguration!$B$12)),LOWER(MID(A474,1,Konfiguration!$B$13))))</f>
        <v/>
      </c>
    </row>
    <row r="475" ht="15.75" customHeight="1">
      <c r="A475" s="18"/>
      <c r="B475" s="18"/>
      <c r="C475" s="18"/>
      <c r="D475" s="17" t="str">
        <f t="shared" si="1"/>
        <v/>
      </c>
      <c r="E475" s="17" t="str">
        <f>IF(A475&lt;&gt;"",IF(B475&lt;&gt;"",CONCATENATE(MID(Konfiguration!$B$3,1,Konfiguration!$B$4)),""),"")</f>
        <v/>
      </c>
      <c r="F475" s="17" t="str">
        <f>IF(A475&lt;&gt;"",IF(B475&lt;&gt;"",CONCATENATE(MID(Konfiguration!$B$3,1,Konfiguration!$B$4),".",AA475,COUNTIF($AB$2:$AB$9,AA475)+COUNTIF(AA$2:AA475,AA475)),""),"")</f>
        <v/>
      </c>
      <c r="G475" s="17" t="str">
        <f>IF(A475&lt;&gt;"",IF(B475&lt;&gt;"",CONCATENATE(MID(Konfiguration!$B$3,1,Konfiguration!$B$4),".",AA475,COUNTIF($AB$2:$AB$9,AA475)+COUNTIF(AA$2:AA475,AA475),"@",Konfiguration!$B$5),""),"")</f>
        <v/>
      </c>
      <c r="AA475" s="9" t="str">
        <f>IF(Konfiguration!$B$14=static_data!$A$7,IF(C475=static_data!$A$3,CONCATENATE(static_data!$A$19,LOWER(MID(B475,1,Konfiguration!$B$12)),LOWER(MID(A475,1,Konfiguration!$B$13))), IF(C475=static_data!$A$4,CONCATENATE(static_data!$A$20,LOWER(MID(B475,1,Konfiguration!$B$12)),LOWER(MID(A475,1,Konfiguration!$B$13))),CONCATENATE(LOWER(MID(B475,1,Konfiguration!$B$12)),LOWER(MID(A475,1,Konfiguration!$B$13))))),CONCATENATE(LOWER(MID(B475,1,Konfiguration!$B$12)),LOWER(MID(A475,1,Konfiguration!$B$13))))</f>
        <v/>
      </c>
    </row>
    <row r="476" ht="15.75" customHeight="1">
      <c r="A476" s="18"/>
      <c r="B476" s="18"/>
      <c r="C476" s="18"/>
      <c r="D476" s="17" t="str">
        <f t="shared" si="1"/>
        <v/>
      </c>
      <c r="E476" s="17" t="str">
        <f>IF(A476&lt;&gt;"",IF(B476&lt;&gt;"",CONCATENATE(MID(Konfiguration!$B$3,1,Konfiguration!$B$4)),""),"")</f>
        <v/>
      </c>
      <c r="F476" s="17" t="str">
        <f>IF(A476&lt;&gt;"",IF(B476&lt;&gt;"",CONCATENATE(MID(Konfiguration!$B$3,1,Konfiguration!$B$4),".",AA476,COUNTIF($AB$2:$AB$9,AA476)+COUNTIF(AA$2:AA476,AA476)),""),"")</f>
        <v/>
      </c>
      <c r="G476" s="17" t="str">
        <f>IF(A476&lt;&gt;"",IF(B476&lt;&gt;"",CONCATENATE(MID(Konfiguration!$B$3,1,Konfiguration!$B$4),".",AA476,COUNTIF($AB$2:$AB$9,AA476)+COUNTIF(AA$2:AA476,AA476),"@",Konfiguration!$B$5),""),"")</f>
        <v/>
      </c>
      <c r="AA476" s="9" t="str">
        <f>IF(Konfiguration!$B$14=static_data!$A$7,IF(C476=static_data!$A$3,CONCATENATE(static_data!$A$19,LOWER(MID(B476,1,Konfiguration!$B$12)),LOWER(MID(A476,1,Konfiguration!$B$13))), IF(C476=static_data!$A$4,CONCATENATE(static_data!$A$20,LOWER(MID(B476,1,Konfiguration!$B$12)),LOWER(MID(A476,1,Konfiguration!$B$13))),CONCATENATE(LOWER(MID(B476,1,Konfiguration!$B$12)),LOWER(MID(A476,1,Konfiguration!$B$13))))),CONCATENATE(LOWER(MID(B476,1,Konfiguration!$B$12)),LOWER(MID(A476,1,Konfiguration!$B$13))))</f>
        <v/>
      </c>
    </row>
    <row r="477" ht="15.75" customHeight="1">
      <c r="A477" s="18"/>
      <c r="B477" s="18"/>
      <c r="C477" s="18"/>
      <c r="D477" s="17" t="str">
        <f t="shared" si="1"/>
        <v/>
      </c>
      <c r="E477" s="17" t="str">
        <f>IF(A477&lt;&gt;"",IF(B477&lt;&gt;"",CONCATENATE(MID(Konfiguration!$B$3,1,Konfiguration!$B$4)),""),"")</f>
        <v/>
      </c>
      <c r="F477" s="17" t="str">
        <f>IF(A477&lt;&gt;"",IF(B477&lt;&gt;"",CONCATENATE(MID(Konfiguration!$B$3,1,Konfiguration!$B$4),".",AA477,COUNTIF($AB$2:$AB$9,AA477)+COUNTIF(AA$2:AA477,AA477)),""),"")</f>
        <v/>
      </c>
      <c r="G477" s="17" t="str">
        <f>IF(A477&lt;&gt;"",IF(B477&lt;&gt;"",CONCATENATE(MID(Konfiguration!$B$3,1,Konfiguration!$B$4),".",AA477,COUNTIF($AB$2:$AB$9,AA477)+COUNTIF(AA$2:AA477,AA477),"@",Konfiguration!$B$5),""),"")</f>
        <v/>
      </c>
      <c r="AA477" s="9" t="str">
        <f>IF(Konfiguration!$B$14=static_data!$A$7,IF(C477=static_data!$A$3,CONCATENATE(static_data!$A$19,LOWER(MID(B477,1,Konfiguration!$B$12)),LOWER(MID(A477,1,Konfiguration!$B$13))), IF(C477=static_data!$A$4,CONCATENATE(static_data!$A$20,LOWER(MID(B477,1,Konfiguration!$B$12)),LOWER(MID(A477,1,Konfiguration!$B$13))),CONCATENATE(LOWER(MID(B477,1,Konfiguration!$B$12)),LOWER(MID(A477,1,Konfiguration!$B$13))))),CONCATENATE(LOWER(MID(B477,1,Konfiguration!$B$12)),LOWER(MID(A477,1,Konfiguration!$B$13))))</f>
        <v/>
      </c>
    </row>
    <row r="478" ht="15.75" customHeight="1">
      <c r="A478" s="18"/>
      <c r="B478" s="18"/>
      <c r="C478" s="18"/>
      <c r="D478" s="17" t="str">
        <f t="shared" si="1"/>
        <v/>
      </c>
      <c r="E478" s="17" t="str">
        <f>IF(A478&lt;&gt;"",IF(B478&lt;&gt;"",CONCATENATE(MID(Konfiguration!$B$3,1,Konfiguration!$B$4)),""),"")</f>
        <v/>
      </c>
      <c r="F478" s="17" t="str">
        <f>IF(A478&lt;&gt;"",IF(B478&lt;&gt;"",CONCATENATE(MID(Konfiguration!$B$3,1,Konfiguration!$B$4),".",AA478,COUNTIF($AB$2:$AB$9,AA478)+COUNTIF(AA$2:AA478,AA478)),""),"")</f>
        <v/>
      </c>
      <c r="G478" s="17" t="str">
        <f>IF(A478&lt;&gt;"",IF(B478&lt;&gt;"",CONCATENATE(MID(Konfiguration!$B$3,1,Konfiguration!$B$4),".",AA478,COUNTIF($AB$2:$AB$9,AA478)+COUNTIF(AA$2:AA478,AA478),"@",Konfiguration!$B$5),""),"")</f>
        <v/>
      </c>
      <c r="AA478" s="9" t="str">
        <f>IF(Konfiguration!$B$14=static_data!$A$7,IF(C478=static_data!$A$3,CONCATENATE(static_data!$A$19,LOWER(MID(B478,1,Konfiguration!$B$12)),LOWER(MID(A478,1,Konfiguration!$B$13))), IF(C478=static_data!$A$4,CONCATENATE(static_data!$A$20,LOWER(MID(B478,1,Konfiguration!$B$12)),LOWER(MID(A478,1,Konfiguration!$B$13))),CONCATENATE(LOWER(MID(B478,1,Konfiguration!$B$12)),LOWER(MID(A478,1,Konfiguration!$B$13))))),CONCATENATE(LOWER(MID(B478,1,Konfiguration!$B$12)),LOWER(MID(A478,1,Konfiguration!$B$13))))</f>
        <v/>
      </c>
    </row>
    <row r="479" ht="15.75" customHeight="1">
      <c r="A479" s="18"/>
      <c r="B479" s="18"/>
      <c r="C479" s="18"/>
      <c r="D479" s="17" t="str">
        <f t="shared" si="1"/>
        <v/>
      </c>
      <c r="E479" s="17" t="str">
        <f>IF(A479&lt;&gt;"",IF(B479&lt;&gt;"",CONCATENATE(MID(Konfiguration!$B$3,1,Konfiguration!$B$4)),""),"")</f>
        <v/>
      </c>
      <c r="F479" s="17" t="str">
        <f>IF(A479&lt;&gt;"",IF(B479&lt;&gt;"",CONCATENATE(MID(Konfiguration!$B$3,1,Konfiguration!$B$4),".",AA479,COUNTIF($AB$2:$AB$9,AA479)+COUNTIF(AA$2:AA479,AA479)),""),"")</f>
        <v/>
      </c>
      <c r="G479" s="17" t="str">
        <f>IF(A479&lt;&gt;"",IF(B479&lt;&gt;"",CONCATENATE(MID(Konfiguration!$B$3,1,Konfiguration!$B$4),".",AA479,COUNTIF($AB$2:$AB$9,AA479)+COUNTIF(AA$2:AA479,AA479),"@",Konfiguration!$B$5),""),"")</f>
        <v/>
      </c>
      <c r="AA479" s="9" t="str">
        <f>IF(Konfiguration!$B$14=static_data!$A$7,IF(C479=static_data!$A$3,CONCATENATE(static_data!$A$19,LOWER(MID(B479,1,Konfiguration!$B$12)),LOWER(MID(A479,1,Konfiguration!$B$13))), IF(C479=static_data!$A$4,CONCATENATE(static_data!$A$20,LOWER(MID(B479,1,Konfiguration!$B$12)),LOWER(MID(A479,1,Konfiguration!$B$13))),CONCATENATE(LOWER(MID(B479,1,Konfiguration!$B$12)),LOWER(MID(A479,1,Konfiguration!$B$13))))),CONCATENATE(LOWER(MID(B479,1,Konfiguration!$B$12)),LOWER(MID(A479,1,Konfiguration!$B$13))))</f>
        <v/>
      </c>
    </row>
    <row r="480" ht="15.75" customHeight="1">
      <c r="A480" s="18"/>
      <c r="B480" s="18"/>
      <c r="C480" s="18"/>
      <c r="D480" s="17" t="str">
        <f t="shared" si="1"/>
        <v/>
      </c>
      <c r="E480" s="17" t="str">
        <f>IF(A480&lt;&gt;"",IF(B480&lt;&gt;"",CONCATENATE(MID(Konfiguration!$B$3,1,Konfiguration!$B$4)),""),"")</f>
        <v/>
      </c>
      <c r="F480" s="17" t="str">
        <f>IF(A480&lt;&gt;"",IF(B480&lt;&gt;"",CONCATENATE(MID(Konfiguration!$B$3,1,Konfiguration!$B$4),".",AA480,COUNTIF($AB$2:$AB$9,AA480)+COUNTIF(AA$2:AA480,AA480)),""),"")</f>
        <v/>
      </c>
      <c r="G480" s="17" t="str">
        <f>IF(A480&lt;&gt;"",IF(B480&lt;&gt;"",CONCATENATE(MID(Konfiguration!$B$3,1,Konfiguration!$B$4),".",AA480,COUNTIF($AB$2:$AB$9,AA480)+COUNTIF(AA$2:AA480,AA480),"@",Konfiguration!$B$5),""),"")</f>
        <v/>
      </c>
      <c r="AA480" s="9" t="str">
        <f>IF(Konfiguration!$B$14=static_data!$A$7,IF(C480=static_data!$A$3,CONCATENATE(static_data!$A$19,LOWER(MID(B480,1,Konfiguration!$B$12)),LOWER(MID(A480,1,Konfiguration!$B$13))), IF(C480=static_data!$A$4,CONCATENATE(static_data!$A$20,LOWER(MID(B480,1,Konfiguration!$B$12)),LOWER(MID(A480,1,Konfiguration!$B$13))),CONCATENATE(LOWER(MID(B480,1,Konfiguration!$B$12)),LOWER(MID(A480,1,Konfiguration!$B$13))))),CONCATENATE(LOWER(MID(B480,1,Konfiguration!$B$12)),LOWER(MID(A480,1,Konfiguration!$B$13))))</f>
        <v/>
      </c>
    </row>
    <row r="481" ht="15.75" customHeight="1">
      <c r="A481" s="18"/>
      <c r="B481" s="18"/>
      <c r="C481" s="18"/>
      <c r="D481" s="17" t="str">
        <f t="shared" si="1"/>
        <v/>
      </c>
      <c r="E481" s="17" t="str">
        <f>IF(A481&lt;&gt;"",IF(B481&lt;&gt;"",CONCATENATE(MID(Konfiguration!$B$3,1,Konfiguration!$B$4)),""),"")</f>
        <v/>
      </c>
      <c r="F481" s="17" t="str">
        <f>IF(A481&lt;&gt;"",IF(B481&lt;&gt;"",CONCATENATE(MID(Konfiguration!$B$3,1,Konfiguration!$B$4),".",AA481,COUNTIF($AB$2:$AB$9,AA481)+COUNTIF(AA$2:AA481,AA481)),""),"")</f>
        <v/>
      </c>
      <c r="G481" s="17" t="str">
        <f>IF(A481&lt;&gt;"",IF(B481&lt;&gt;"",CONCATENATE(MID(Konfiguration!$B$3,1,Konfiguration!$B$4),".",AA481,COUNTIF($AB$2:$AB$9,AA481)+COUNTIF(AA$2:AA481,AA481),"@",Konfiguration!$B$5),""),"")</f>
        <v/>
      </c>
      <c r="AA481" s="9" t="str">
        <f>IF(Konfiguration!$B$14=static_data!$A$7,IF(C481=static_data!$A$3,CONCATENATE(static_data!$A$19,LOWER(MID(B481,1,Konfiguration!$B$12)),LOWER(MID(A481,1,Konfiguration!$B$13))), IF(C481=static_data!$A$4,CONCATENATE(static_data!$A$20,LOWER(MID(B481,1,Konfiguration!$B$12)),LOWER(MID(A481,1,Konfiguration!$B$13))),CONCATENATE(LOWER(MID(B481,1,Konfiguration!$B$12)),LOWER(MID(A481,1,Konfiguration!$B$13))))),CONCATENATE(LOWER(MID(B481,1,Konfiguration!$B$12)),LOWER(MID(A481,1,Konfiguration!$B$13))))</f>
        <v/>
      </c>
    </row>
    <row r="482" ht="15.75" customHeight="1">
      <c r="A482" s="18"/>
      <c r="B482" s="18"/>
      <c r="C482" s="18"/>
      <c r="D482" s="17" t="str">
        <f t="shared" si="1"/>
        <v/>
      </c>
      <c r="E482" s="17" t="str">
        <f>IF(A482&lt;&gt;"",IF(B482&lt;&gt;"",CONCATENATE(MID(Konfiguration!$B$3,1,Konfiguration!$B$4)),""),"")</f>
        <v/>
      </c>
      <c r="F482" s="17" t="str">
        <f>IF(A482&lt;&gt;"",IF(B482&lt;&gt;"",CONCATENATE(MID(Konfiguration!$B$3,1,Konfiguration!$B$4),".",AA482,COUNTIF($AB$2:$AB$9,AA482)+COUNTIF(AA$2:AA482,AA482)),""),"")</f>
        <v/>
      </c>
      <c r="G482" s="17" t="str">
        <f>IF(A482&lt;&gt;"",IF(B482&lt;&gt;"",CONCATENATE(MID(Konfiguration!$B$3,1,Konfiguration!$B$4),".",AA482,COUNTIF($AB$2:$AB$9,AA482)+COUNTIF(AA$2:AA482,AA482),"@",Konfiguration!$B$5),""),"")</f>
        <v/>
      </c>
      <c r="AA482" s="9" t="str">
        <f>IF(Konfiguration!$B$14=static_data!$A$7,IF(C482=static_data!$A$3,CONCATENATE(static_data!$A$19,LOWER(MID(B482,1,Konfiguration!$B$12)),LOWER(MID(A482,1,Konfiguration!$B$13))), IF(C482=static_data!$A$4,CONCATENATE(static_data!$A$20,LOWER(MID(B482,1,Konfiguration!$B$12)),LOWER(MID(A482,1,Konfiguration!$B$13))),CONCATENATE(LOWER(MID(B482,1,Konfiguration!$B$12)),LOWER(MID(A482,1,Konfiguration!$B$13))))),CONCATENATE(LOWER(MID(B482,1,Konfiguration!$B$12)),LOWER(MID(A482,1,Konfiguration!$B$13))))</f>
        <v/>
      </c>
    </row>
    <row r="483" ht="15.75" customHeight="1">
      <c r="A483" s="18"/>
      <c r="B483" s="18"/>
      <c r="C483" s="18"/>
      <c r="D483" s="17" t="str">
        <f t="shared" si="1"/>
        <v/>
      </c>
      <c r="E483" s="17" t="str">
        <f>IF(A483&lt;&gt;"",IF(B483&lt;&gt;"",CONCATENATE(MID(Konfiguration!$B$3,1,Konfiguration!$B$4)),""),"")</f>
        <v/>
      </c>
      <c r="F483" s="17" t="str">
        <f>IF(A483&lt;&gt;"",IF(B483&lt;&gt;"",CONCATENATE(MID(Konfiguration!$B$3,1,Konfiguration!$B$4),".",AA483,COUNTIF($AB$2:$AB$9,AA483)+COUNTIF(AA$2:AA483,AA483)),""),"")</f>
        <v/>
      </c>
      <c r="G483" s="17" t="str">
        <f>IF(A483&lt;&gt;"",IF(B483&lt;&gt;"",CONCATENATE(MID(Konfiguration!$B$3,1,Konfiguration!$B$4),".",AA483,COUNTIF($AB$2:$AB$9,AA483)+COUNTIF(AA$2:AA483,AA483),"@",Konfiguration!$B$5),""),"")</f>
        <v/>
      </c>
      <c r="AA483" s="9" t="str">
        <f>IF(Konfiguration!$B$14=static_data!$A$7,IF(C483=static_data!$A$3,CONCATENATE(static_data!$A$19,LOWER(MID(B483,1,Konfiguration!$B$12)),LOWER(MID(A483,1,Konfiguration!$B$13))), IF(C483=static_data!$A$4,CONCATENATE(static_data!$A$20,LOWER(MID(B483,1,Konfiguration!$B$12)),LOWER(MID(A483,1,Konfiguration!$B$13))),CONCATENATE(LOWER(MID(B483,1,Konfiguration!$B$12)),LOWER(MID(A483,1,Konfiguration!$B$13))))),CONCATENATE(LOWER(MID(B483,1,Konfiguration!$B$12)),LOWER(MID(A483,1,Konfiguration!$B$13))))</f>
        <v/>
      </c>
    </row>
    <row r="484" ht="15.75" customHeight="1">
      <c r="A484" s="18"/>
      <c r="B484" s="18"/>
      <c r="C484" s="18"/>
      <c r="D484" s="17" t="str">
        <f t="shared" si="1"/>
        <v/>
      </c>
      <c r="E484" s="17" t="str">
        <f>IF(A484&lt;&gt;"",IF(B484&lt;&gt;"",CONCATENATE(MID(Konfiguration!$B$3,1,Konfiguration!$B$4)),""),"")</f>
        <v/>
      </c>
      <c r="F484" s="17" t="str">
        <f>IF(A484&lt;&gt;"",IF(B484&lt;&gt;"",CONCATENATE(MID(Konfiguration!$B$3,1,Konfiguration!$B$4),".",AA484,COUNTIF($AB$2:$AB$9,AA484)+COUNTIF(AA$2:AA484,AA484)),""),"")</f>
        <v/>
      </c>
      <c r="G484" s="17" t="str">
        <f>IF(A484&lt;&gt;"",IF(B484&lt;&gt;"",CONCATENATE(MID(Konfiguration!$B$3,1,Konfiguration!$B$4),".",AA484,COUNTIF($AB$2:$AB$9,AA484)+COUNTIF(AA$2:AA484,AA484),"@",Konfiguration!$B$5),""),"")</f>
        <v/>
      </c>
      <c r="AA484" s="9" t="str">
        <f>IF(Konfiguration!$B$14=static_data!$A$7,IF(C484=static_data!$A$3,CONCATENATE(static_data!$A$19,LOWER(MID(B484,1,Konfiguration!$B$12)),LOWER(MID(A484,1,Konfiguration!$B$13))), IF(C484=static_data!$A$4,CONCATENATE(static_data!$A$20,LOWER(MID(B484,1,Konfiguration!$B$12)),LOWER(MID(A484,1,Konfiguration!$B$13))),CONCATENATE(LOWER(MID(B484,1,Konfiguration!$B$12)),LOWER(MID(A484,1,Konfiguration!$B$13))))),CONCATENATE(LOWER(MID(B484,1,Konfiguration!$B$12)),LOWER(MID(A484,1,Konfiguration!$B$13))))</f>
        <v/>
      </c>
    </row>
    <row r="485" ht="15.75" customHeight="1">
      <c r="A485" s="18"/>
      <c r="B485" s="18"/>
      <c r="C485" s="18"/>
      <c r="D485" s="17" t="str">
        <f t="shared" si="1"/>
        <v/>
      </c>
      <c r="E485" s="17" t="str">
        <f>IF(A485&lt;&gt;"",IF(B485&lt;&gt;"",CONCATENATE(MID(Konfiguration!$B$3,1,Konfiguration!$B$4)),""),"")</f>
        <v/>
      </c>
      <c r="F485" s="17" t="str">
        <f>IF(A485&lt;&gt;"",IF(B485&lt;&gt;"",CONCATENATE(MID(Konfiguration!$B$3,1,Konfiguration!$B$4),".",AA485,COUNTIF($AB$2:$AB$9,AA485)+COUNTIF(AA$2:AA485,AA485)),""),"")</f>
        <v/>
      </c>
      <c r="G485" s="17" t="str">
        <f>IF(A485&lt;&gt;"",IF(B485&lt;&gt;"",CONCATENATE(MID(Konfiguration!$B$3,1,Konfiguration!$B$4),".",AA485,COUNTIF($AB$2:$AB$9,AA485)+COUNTIF(AA$2:AA485,AA485),"@",Konfiguration!$B$5),""),"")</f>
        <v/>
      </c>
      <c r="AA485" s="9" t="str">
        <f>IF(Konfiguration!$B$14=static_data!$A$7,IF(C485=static_data!$A$3,CONCATENATE(static_data!$A$19,LOWER(MID(B485,1,Konfiguration!$B$12)),LOWER(MID(A485,1,Konfiguration!$B$13))), IF(C485=static_data!$A$4,CONCATENATE(static_data!$A$20,LOWER(MID(B485,1,Konfiguration!$B$12)),LOWER(MID(A485,1,Konfiguration!$B$13))),CONCATENATE(LOWER(MID(B485,1,Konfiguration!$B$12)),LOWER(MID(A485,1,Konfiguration!$B$13))))),CONCATENATE(LOWER(MID(B485,1,Konfiguration!$B$12)),LOWER(MID(A485,1,Konfiguration!$B$13))))</f>
        <v/>
      </c>
    </row>
    <row r="486" ht="15.75" customHeight="1">
      <c r="A486" s="18"/>
      <c r="B486" s="18"/>
      <c r="C486" s="18"/>
      <c r="D486" s="17" t="str">
        <f t="shared" si="1"/>
        <v/>
      </c>
      <c r="E486" s="17" t="str">
        <f>IF(A486&lt;&gt;"",IF(B486&lt;&gt;"",CONCATENATE(MID(Konfiguration!$B$3,1,Konfiguration!$B$4)),""),"")</f>
        <v/>
      </c>
      <c r="F486" s="17" t="str">
        <f>IF(A486&lt;&gt;"",IF(B486&lt;&gt;"",CONCATENATE(MID(Konfiguration!$B$3,1,Konfiguration!$B$4),".",AA486,COUNTIF($AB$2:$AB$9,AA486)+COUNTIF(AA$2:AA486,AA486)),""),"")</f>
        <v/>
      </c>
      <c r="G486" s="17" t="str">
        <f>IF(A486&lt;&gt;"",IF(B486&lt;&gt;"",CONCATENATE(MID(Konfiguration!$B$3,1,Konfiguration!$B$4),".",AA486,COUNTIF($AB$2:$AB$9,AA486)+COUNTIF(AA$2:AA486,AA486),"@",Konfiguration!$B$5),""),"")</f>
        <v/>
      </c>
      <c r="AA486" s="9" t="str">
        <f>IF(Konfiguration!$B$14=static_data!$A$7,IF(C486=static_data!$A$3,CONCATENATE(static_data!$A$19,LOWER(MID(B486,1,Konfiguration!$B$12)),LOWER(MID(A486,1,Konfiguration!$B$13))), IF(C486=static_data!$A$4,CONCATENATE(static_data!$A$20,LOWER(MID(B486,1,Konfiguration!$B$12)),LOWER(MID(A486,1,Konfiguration!$B$13))),CONCATENATE(LOWER(MID(B486,1,Konfiguration!$B$12)),LOWER(MID(A486,1,Konfiguration!$B$13))))),CONCATENATE(LOWER(MID(B486,1,Konfiguration!$B$12)),LOWER(MID(A486,1,Konfiguration!$B$13))))</f>
        <v/>
      </c>
    </row>
    <row r="487" ht="15.75" customHeight="1">
      <c r="A487" s="18"/>
      <c r="B487" s="18"/>
      <c r="C487" s="18"/>
      <c r="D487" s="17" t="str">
        <f t="shared" si="1"/>
        <v/>
      </c>
      <c r="E487" s="17" t="str">
        <f>IF(A487&lt;&gt;"",IF(B487&lt;&gt;"",CONCATENATE(MID(Konfiguration!$B$3,1,Konfiguration!$B$4)),""),"")</f>
        <v/>
      </c>
      <c r="F487" s="17" t="str">
        <f>IF(A487&lt;&gt;"",IF(B487&lt;&gt;"",CONCATENATE(MID(Konfiguration!$B$3,1,Konfiguration!$B$4),".",AA487,COUNTIF($AB$2:$AB$9,AA487)+COUNTIF(AA$2:AA487,AA487)),""),"")</f>
        <v/>
      </c>
      <c r="G487" s="17" t="str">
        <f>IF(A487&lt;&gt;"",IF(B487&lt;&gt;"",CONCATENATE(MID(Konfiguration!$B$3,1,Konfiguration!$B$4),".",AA487,COUNTIF($AB$2:$AB$9,AA487)+COUNTIF(AA$2:AA487,AA487),"@",Konfiguration!$B$5),""),"")</f>
        <v/>
      </c>
      <c r="AA487" s="9" t="str">
        <f>IF(Konfiguration!$B$14=static_data!$A$7,IF(C487=static_data!$A$3,CONCATENATE(static_data!$A$19,LOWER(MID(B487,1,Konfiguration!$B$12)),LOWER(MID(A487,1,Konfiguration!$B$13))), IF(C487=static_data!$A$4,CONCATENATE(static_data!$A$20,LOWER(MID(B487,1,Konfiguration!$B$12)),LOWER(MID(A487,1,Konfiguration!$B$13))),CONCATENATE(LOWER(MID(B487,1,Konfiguration!$B$12)),LOWER(MID(A487,1,Konfiguration!$B$13))))),CONCATENATE(LOWER(MID(B487,1,Konfiguration!$B$12)),LOWER(MID(A487,1,Konfiguration!$B$13))))</f>
        <v/>
      </c>
    </row>
    <row r="488" ht="15.75" customHeight="1">
      <c r="A488" s="18"/>
      <c r="B488" s="18"/>
      <c r="C488" s="18"/>
      <c r="D488" s="17" t="str">
        <f t="shared" si="1"/>
        <v/>
      </c>
      <c r="E488" s="17" t="str">
        <f>IF(A488&lt;&gt;"",IF(B488&lt;&gt;"",CONCATENATE(MID(Konfiguration!$B$3,1,Konfiguration!$B$4)),""),"")</f>
        <v/>
      </c>
      <c r="F488" s="17" t="str">
        <f>IF(A488&lt;&gt;"",IF(B488&lt;&gt;"",CONCATENATE(MID(Konfiguration!$B$3,1,Konfiguration!$B$4),".",AA488,COUNTIF($AB$2:$AB$9,AA488)+COUNTIF(AA$2:AA488,AA488)),""),"")</f>
        <v/>
      </c>
      <c r="G488" s="17" t="str">
        <f>IF(A488&lt;&gt;"",IF(B488&lt;&gt;"",CONCATENATE(MID(Konfiguration!$B$3,1,Konfiguration!$B$4),".",AA488,COUNTIF($AB$2:$AB$9,AA488)+COUNTIF(AA$2:AA488,AA488),"@",Konfiguration!$B$5),""),"")</f>
        <v/>
      </c>
      <c r="AA488" s="9" t="str">
        <f>IF(Konfiguration!$B$14=static_data!$A$7,IF(C488=static_data!$A$3,CONCATENATE(static_data!$A$19,LOWER(MID(B488,1,Konfiguration!$B$12)),LOWER(MID(A488,1,Konfiguration!$B$13))), IF(C488=static_data!$A$4,CONCATENATE(static_data!$A$20,LOWER(MID(B488,1,Konfiguration!$B$12)),LOWER(MID(A488,1,Konfiguration!$B$13))),CONCATENATE(LOWER(MID(B488,1,Konfiguration!$B$12)),LOWER(MID(A488,1,Konfiguration!$B$13))))),CONCATENATE(LOWER(MID(B488,1,Konfiguration!$B$12)),LOWER(MID(A488,1,Konfiguration!$B$13))))</f>
        <v/>
      </c>
    </row>
    <row r="489" ht="15.75" customHeight="1">
      <c r="A489" s="18"/>
      <c r="B489" s="18"/>
      <c r="C489" s="18"/>
      <c r="D489" s="17" t="str">
        <f t="shared" si="1"/>
        <v/>
      </c>
      <c r="E489" s="17" t="str">
        <f>IF(A489&lt;&gt;"",IF(B489&lt;&gt;"",CONCATENATE(MID(Konfiguration!$B$3,1,Konfiguration!$B$4)),""),"")</f>
        <v/>
      </c>
      <c r="F489" s="17" t="str">
        <f>IF(A489&lt;&gt;"",IF(B489&lt;&gt;"",CONCATENATE(MID(Konfiguration!$B$3,1,Konfiguration!$B$4),".",AA489,COUNTIF($AB$2:$AB$9,AA489)+COUNTIF(AA$2:AA489,AA489)),""),"")</f>
        <v/>
      </c>
      <c r="G489" s="17" t="str">
        <f>IF(A489&lt;&gt;"",IF(B489&lt;&gt;"",CONCATENATE(MID(Konfiguration!$B$3,1,Konfiguration!$B$4),".",AA489,COUNTIF($AB$2:$AB$9,AA489)+COUNTIF(AA$2:AA489,AA489),"@",Konfiguration!$B$5),""),"")</f>
        <v/>
      </c>
      <c r="AA489" s="9" t="str">
        <f>IF(Konfiguration!$B$14=static_data!$A$7,IF(C489=static_data!$A$3,CONCATENATE(static_data!$A$19,LOWER(MID(B489,1,Konfiguration!$B$12)),LOWER(MID(A489,1,Konfiguration!$B$13))), IF(C489=static_data!$A$4,CONCATENATE(static_data!$A$20,LOWER(MID(B489,1,Konfiguration!$B$12)),LOWER(MID(A489,1,Konfiguration!$B$13))),CONCATENATE(LOWER(MID(B489,1,Konfiguration!$B$12)),LOWER(MID(A489,1,Konfiguration!$B$13))))),CONCATENATE(LOWER(MID(B489,1,Konfiguration!$B$12)),LOWER(MID(A489,1,Konfiguration!$B$13))))</f>
        <v/>
      </c>
    </row>
    <row r="490" ht="15.75" customHeight="1">
      <c r="A490" s="18"/>
      <c r="B490" s="18"/>
      <c r="C490" s="18"/>
      <c r="D490" s="17" t="str">
        <f t="shared" si="1"/>
        <v/>
      </c>
      <c r="E490" s="17" t="str">
        <f>IF(A490&lt;&gt;"",IF(B490&lt;&gt;"",CONCATENATE(MID(Konfiguration!$B$3,1,Konfiguration!$B$4)),""),"")</f>
        <v/>
      </c>
      <c r="F490" s="17" t="str">
        <f>IF(A490&lt;&gt;"",IF(B490&lt;&gt;"",CONCATENATE(MID(Konfiguration!$B$3,1,Konfiguration!$B$4),".",AA490,COUNTIF($AB$2:$AB$9,AA490)+COUNTIF(AA$2:AA490,AA490)),""),"")</f>
        <v/>
      </c>
      <c r="G490" s="17" t="str">
        <f>IF(A490&lt;&gt;"",IF(B490&lt;&gt;"",CONCATENATE(MID(Konfiguration!$B$3,1,Konfiguration!$B$4),".",AA490,COUNTIF($AB$2:$AB$9,AA490)+COUNTIF(AA$2:AA490,AA490),"@",Konfiguration!$B$5),""),"")</f>
        <v/>
      </c>
      <c r="AA490" s="9" t="str">
        <f>IF(Konfiguration!$B$14=static_data!$A$7,IF(C490=static_data!$A$3,CONCATENATE(static_data!$A$19,LOWER(MID(B490,1,Konfiguration!$B$12)),LOWER(MID(A490,1,Konfiguration!$B$13))), IF(C490=static_data!$A$4,CONCATENATE(static_data!$A$20,LOWER(MID(B490,1,Konfiguration!$B$12)),LOWER(MID(A490,1,Konfiguration!$B$13))),CONCATENATE(LOWER(MID(B490,1,Konfiguration!$B$12)),LOWER(MID(A490,1,Konfiguration!$B$13))))),CONCATENATE(LOWER(MID(B490,1,Konfiguration!$B$12)),LOWER(MID(A490,1,Konfiguration!$B$13))))</f>
        <v/>
      </c>
    </row>
    <row r="491" ht="15.75" customHeight="1">
      <c r="A491" s="18"/>
      <c r="B491" s="18"/>
      <c r="C491" s="18"/>
      <c r="D491" s="17" t="str">
        <f t="shared" si="1"/>
        <v/>
      </c>
      <c r="E491" s="17" t="str">
        <f>IF(A491&lt;&gt;"",IF(B491&lt;&gt;"",CONCATENATE(MID(Konfiguration!$B$3,1,Konfiguration!$B$4)),""),"")</f>
        <v/>
      </c>
      <c r="F491" s="17" t="str">
        <f>IF(A491&lt;&gt;"",IF(B491&lt;&gt;"",CONCATENATE(MID(Konfiguration!$B$3,1,Konfiguration!$B$4),".",AA491,COUNTIF($AB$2:$AB$9,AA491)+COUNTIF(AA$2:AA491,AA491)),""),"")</f>
        <v/>
      </c>
      <c r="G491" s="17" t="str">
        <f>IF(A491&lt;&gt;"",IF(B491&lt;&gt;"",CONCATENATE(MID(Konfiguration!$B$3,1,Konfiguration!$B$4),".",AA491,COUNTIF($AB$2:$AB$9,AA491)+COUNTIF(AA$2:AA491,AA491),"@",Konfiguration!$B$5),""),"")</f>
        <v/>
      </c>
      <c r="AA491" s="9" t="str">
        <f>IF(Konfiguration!$B$14=static_data!$A$7,IF(C491=static_data!$A$3,CONCATENATE(static_data!$A$19,LOWER(MID(B491,1,Konfiguration!$B$12)),LOWER(MID(A491,1,Konfiguration!$B$13))), IF(C491=static_data!$A$4,CONCATENATE(static_data!$A$20,LOWER(MID(B491,1,Konfiguration!$B$12)),LOWER(MID(A491,1,Konfiguration!$B$13))),CONCATENATE(LOWER(MID(B491,1,Konfiguration!$B$12)),LOWER(MID(A491,1,Konfiguration!$B$13))))),CONCATENATE(LOWER(MID(B491,1,Konfiguration!$B$12)),LOWER(MID(A491,1,Konfiguration!$B$13))))</f>
        <v/>
      </c>
    </row>
    <row r="492" ht="15.75" customHeight="1">
      <c r="A492" s="18"/>
      <c r="B492" s="18"/>
      <c r="C492" s="18"/>
      <c r="D492" s="17" t="str">
        <f t="shared" si="1"/>
        <v/>
      </c>
      <c r="E492" s="17" t="str">
        <f>IF(A492&lt;&gt;"",IF(B492&lt;&gt;"",CONCATENATE(MID(Konfiguration!$B$3,1,Konfiguration!$B$4)),""),"")</f>
        <v/>
      </c>
      <c r="F492" s="17" t="str">
        <f>IF(A492&lt;&gt;"",IF(B492&lt;&gt;"",CONCATENATE(MID(Konfiguration!$B$3,1,Konfiguration!$B$4),".",AA492,COUNTIF($AB$2:$AB$9,AA492)+COUNTIF(AA$2:AA492,AA492)),""),"")</f>
        <v/>
      </c>
      <c r="G492" s="17" t="str">
        <f>IF(A492&lt;&gt;"",IF(B492&lt;&gt;"",CONCATENATE(MID(Konfiguration!$B$3,1,Konfiguration!$B$4),".",AA492,COUNTIF($AB$2:$AB$9,AA492)+COUNTIF(AA$2:AA492,AA492),"@",Konfiguration!$B$5),""),"")</f>
        <v/>
      </c>
      <c r="AA492" s="9" t="str">
        <f>IF(Konfiguration!$B$14=static_data!$A$7,IF(C492=static_data!$A$3,CONCATENATE(static_data!$A$19,LOWER(MID(B492,1,Konfiguration!$B$12)),LOWER(MID(A492,1,Konfiguration!$B$13))), IF(C492=static_data!$A$4,CONCATENATE(static_data!$A$20,LOWER(MID(B492,1,Konfiguration!$B$12)),LOWER(MID(A492,1,Konfiguration!$B$13))),CONCATENATE(LOWER(MID(B492,1,Konfiguration!$B$12)),LOWER(MID(A492,1,Konfiguration!$B$13))))),CONCATENATE(LOWER(MID(B492,1,Konfiguration!$B$12)),LOWER(MID(A492,1,Konfiguration!$B$13))))</f>
        <v/>
      </c>
    </row>
    <row r="493" ht="15.75" customHeight="1">
      <c r="A493" s="18"/>
      <c r="B493" s="18"/>
      <c r="C493" s="18"/>
      <c r="D493" s="17" t="str">
        <f t="shared" si="1"/>
        <v/>
      </c>
      <c r="E493" s="17" t="str">
        <f>IF(A493&lt;&gt;"",IF(B493&lt;&gt;"",CONCATENATE(MID(Konfiguration!$B$3,1,Konfiguration!$B$4)),""),"")</f>
        <v/>
      </c>
      <c r="F493" s="17" t="str">
        <f>IF(A493&lt;&gt;"",IF(B493&lt;&gt;"",CONCATENATE(MID(Konfiguration!$B$3,1,Konfiguration!$B$4),".",AA493,COUNTIF($AB$2:$AB$9,AA493)+COUNTIF(AA$2:AA493,AA493)),""),"")</f>
        <v/>
      </c>
      <c r="G493" s="17" t="str">
        <f>IF(A493&lt;&gt;"",IF(B493&lt;&gt;"",CONCATENATE(MID(Konfiguration!$B$3,1,Konfiguration!$B$4),".",AA493,COUNTIF($AB$2:$AB$9,AA493)+COUNTIF(AA$2:AA493,AA493),"@",Konfiguration!$B$5),""),"")</f>
        <v/>
      </c>
      <c r="AA493" s="9" t="str">
        <f>IF(Konfiguration!$B$14=static_data!$A$7,IF(C493=static_data!$A$3,CONCATENATE(static_data!$A$19,LOWER(MID(B493,1,Konfiguration!$B$12)),LOWER(MID(A493,1,Konfiguration!$B$13))), IF(C493=static_data!$A$4,CONCATENATE(static_data!$A$20,LOWER(MID(B493,1,Konfiguration!$B$12)),LOWER(MID(A493,1,Konfiguration!$B$13))),CONCATENATE(LOWER(MID(B493,1,Konfiguration!$B$12)),LOWER(MID(A493,1,Konfiguration!$B$13))))),CONCATENATE(LOWER(MID(B493,1,Konfiguration!$B$12)),LOWER(MID(A493,1,Konfiguration!$B$13))))</f>
        <v/>
      </c>
    </row>
    <row r="494" ht="15.75" customHeight="1">
      <c r="A494" s="18"/>
      <c r="B494" s="18"/>
      <c r="C494" s="18"/>
      <c r="D494" s="17" t="str">
        <f t="shared" si="1"/>
        <v/>
      </c>
      <c r="E494" s="17" t="str">
        <f>IF(A494&lt;&gt;"",IF(B494&lt;&gt;"",CONCATENATE(MID(Konfiguration!$B$3,1,Konfiguration!$B$4)),""),"")</f>
        <v/>
      </c>
      <c r="F494" s="17" t="str">
        <f>IF(A494&lt;&gt;"",IF(B494&lt;&gt;"",CONCATENATE(MID(Konfiguration!$B$3,1,Konfiguration!$B$4),".",AA494,COUNTIF($AB$2:$AB$9,AA494)+COUNTIF(AA$2:AA494,AA494)),""),"")</f>
        <v/>
      </c>
      <c r="G494" s="17" t="str">
        <f>IF(A494&lt;&gt;"",IF(B494&lt;&gt;"",CONCATENATE(MID(Konfiguration!$B$3,1,Konfiguration!$B$4),".",AA494,COUNTIF($AB$2:$AB$9,AA494)+COUNTIF(AA$2:AA494,AA494),"@",Konfiguration!$B$5),""),"")</f>
        <v/>
      </c>
      <c r="AA494" s="9" t="str">
        <f>IF(Konfiguration!$B$14=static_data!$A$7,IF(C494=static_data!$A$3,CONCATENATE(static_data!$A$19,LOWER(MID(B494,1,Konfiguration!$B$12)),LOWER(MID(A494,1,Konfiguration!$B$13))), IF(C494=static_data!$A$4,CONCATENATE(static_data!$A$20,LOWER(MID(B494,1,Konfiguration!$B$12)),LOWER(MID(A494,1,Konfiguration!$B$13))),CONCATENATE(LOWER(MID(B494,1,Konfiguration!$B$12)),LOWER(MID(A494,1,Konfiguration!$B$13))))),CONCATENATE(LOWER(MID(B494,1,Konfiguration!$B$12)),LOWER(MID(A494,1,Konfiguration!$B$13))))</f>
        <v/>
      </c>
    </row>
    <row r="495" ht="15.75" customHeight="1">
      <c r="A495" s="18"/>
      <c r="B495" s="18"/>
      <c r="C495" s="18"/>
      <c r="D495" s="17" t="str">
        <f t="shared" si="1"/>
        <v/>
      </c>
      <c r="E495" s="17" t="str">
        <f>IF(A495&lt;&gt;"",IF(B495&lt;&gt;"",CONCATENATE(MID(Konfiguration!$B$3,1,Konfiguration!$B$4)),""),"")</f>
        <v/>
      </c>
      <c r="F495" s="17" t="str">
        <f>IF(A495&lt;&gt;"",IF(B495&lt;&gt;"",CONCATENATE(MID(Konfiguration!$B$3,1,Konfiguration!$B$4),".",AA495,COUNTIF($AB$2:$AB$9,AA495)+COUNTIF(AA$2:AA495,AA495)),""),"")</f>
        <v/>
      </c>
      <c r="G495" s="17" t="str">
        <f>IF(A495&lt;&gt;"",IF(B495&lt;&gt;"",CONCATENATE(MID(Konfiguration!$B$3,1,Konfiguration!$B$4),".",AA495,COUNTIF($AB$2:$AB$9,AA495)+COUNTIF(AA$2:AA495,AA495),"@",Konfiguration!$B$5),""),"")</f>
        <v/>
      </c>
      <c r="AA495" s="9" t="str">
        <f>IF(Konfiguration!$B$14=static_data!$A$7,IF(C495=static_data!$A$3,CONCATENATE(static_data!$A$19,LOWER(MID(B495,1,Konfiguration!$B$12)),LOWER(MID(A495,1,Konfiguration!$B$13))), IF(C495=static_data!$A$4,CONCATENATE(static_data!$A$20,LOWER(MID(B495,1,Konfiguration!$B$12)),LOWER(MID(A495,1,Konfiguration!$B$13))),CONCATENATE(LOWER(MID(B495,1,Konfiguration!$B$12)),LOWER(MID(A495,1,Konfiguration!$B$13))))),CONCATENATE(LOWER(MID(B495,1,Konfiguration!$B$12)),LOWER(MID(A495,1,Konfiguration!$B$13))))</f>
        <v/>
      </c>
    </row>
    <row r="496" ht="15.75" customHeight="1">
      <c r="A496" s="18"/>
      <c r="B496" s="18"/>
      <c r="C496" s="18"/>
      <c r="D496" s="17" t="str">
        <f t="shared" si="1"/>
        <v/>
      </c>
      <c r="E496" s="17" t="str">
        <f>IF(A496&lt;&gt;"",IF(B496&lt;&gt;"",CONCATENATE(MID(Konfiguration!$B$3,1,Konfiguration!$B$4)),""),"")</f>
        <v/>
      </c>
      <c r="F496" s="17" t="str">
        <f>IF(A496&lt;&gt;"",IF(B496&lt;&gt;"",CONCATENATE(MID(Konfiguration!$B$3,1,Konfiguration!$B$4),".",AA496,COUNTIF($AB$2:$AB$9,AA496)+COUNTIF(AA$2:AA496,AA496)),""),"")</f>
        <v/>
      </c>
      <c r="G496" s="17" t="str">
        <f>IF(A496&lt;&gt;"",IF(B496&lt;&gt;"",CONCATENATE(MID(Konfiguration!$B$3,1,Konfiguration!$B$4),".",AA496,COUNTIF($AB$2:$AB$9,AA496)+COUNTIF(AA$2:AA496,AA496),"@",Konfiguration!$B$5),""),"")</f>
        <v/>
      </c>
      <c r="AA496" s="9" t="str">
        <f>IF(Konfiguration!$B$14=static_data!$A$7,IF(C496=static_data!$A$3,CONCATENATE(static_data!$A$19,LOWER(MID(B496,1,Konfiguration!$B$12)),LOWER(MID(A496,1,Konfiguration!$B$13))), IF(C496=static_data!$A$4,CONCATENATE(static_data!$A$20,LOWER(MID(B496,1,Konfiguration!$B$12)),LOWER(MID(A496,1,Konfiguration!$B$13))),CONCATENATE(LOWER(MID(B496,1,Konfiguration!$B$12)),LOWER(MID(A496,1,Konfiguration!$B$13))))),CONCATENATE(LOWER(MID(B496,1,Konfiguration!$B$12)),LOWER(MID(A496,1,Konfiguration!$B$13))))</f>
        <v/>
      </c>
    </row>
    <row r="497" ht="15.75" customHeight="1">
      <c r="A497" s="18"/>
      <c r="B497" s="18"/>
      <c r="C497" s="18"/>
      <c r="D497" s="17" t="str">
        <f t="shared" si="1"/>
        <v/>
      </c>
      <c r="E497" s="17" t="str">
        <f>IF(A497&lt;&gt;"",IF(B497&lt;&gt;"",CONCATENATE(MID(Konfiguration!$B$3,1,Konfiguration!$B$4)),""),"")</f>
        <v/>
      </c>
      <c r="F497" s="17" t="str">
        <f>IF(A497&lt;&gt;"",IF(B497&lt;&gt;"",CONCATENATE(MID(Konfiguration!$B$3,1,Konfiguration!$B$4),".",AA497,COUNTIF($AB$2:$AB$9,AA497)+COUNTIF(AA$2:AA497,AA497)),""),"")</f>
        <v/>
      </c>
      <c r="G497" s="17" t="str">
        <f>IF(A497&lt;&gt;"",IF(B497&lt;&gt;"",CONCATENATE(MID(Konfiguration!$B$3,1,Konfiguration!$B$4),".",AA497,COUNTIF($AB$2:$AB$9,AA497)+COUNTIF(AA$2:AA497,AA497),"@",Konfiguration!$B$5),""),"")</f>
        <v/>
      </c>
      <c r="AA497" s="9" t="str">
        <f>IF(Konfiguration!$B$14=static_data!$A$7,IF(C497=static_data!$A$3,CONCATENATE(static_data!$A$19,LOWER(MID(B497,1,Konfiguration!$B$12)),LOWER(MID(A497,1,Konfiguration!$B$13))), IF(C497=static_data!$A$4,CONCATENATE(static_data!$A$20,LOWER(MID(B497,1,Konfiguration!$B$12)),LOWER(MID(A497,1,Konfiguration!$B$13))),CONCATENATE(LOWER(MID(B497,1,Konfiguration!$B$12)),LOWER(MID(A497,1,Konfiguration!$B$13))))),CONCATENATE(LOWER(MID(B497,1,Konfiguration!$B$12)),LOWER(MID(A497,1,Konfiguration!$B$13))))</f>
        <v/>
      </c>
    </row>
    <row r="498" ht="15.75" customHeight="1">
      <c r="A498" s="18"/>
      <c r="B498" s="18"/>
      <c r="C498" s="18"/>
      <c r="D498" s="17" t="str">
        <f t="shared" si="1"/>
        <v/>
      </c>
      <c r="E498" s="17" t="str">
        <f>IF(A498&lt;&gt;"",IF(B498&lt;&gt;"",CONCATENATE(MID(Konfiguration!$B$3,1,Konfiguration!$B$4)),""),"")</f>
        <v/>
      </c>
      <c r="F498" s="17" t="str">
        <f>IF(A498&lt;&gt;"",IF(B498&lt;&gt;"",CONCATENATE(MID(Konfiguration!$B$3,1,Konfiguration!$B$4),".",AA498,COUNTIF($AB$2:$AB$9,AA498)+COUNTIF(AA$2:AA498,AA498)),""),"")</f>
        <v/>
      </c>
      <c r="G498" s="17" t="str">
        <f>IF(A498&lt;&gt;"",IF(B498&lt;&gt;"",CONCATENATE(MID(Konfiguration!$B$3,1,Konfiguration!$B$4),".",AA498,COUNTIF($AB$2:$AB$9,AA498)+COUNTIF(AA$2:AA498,AA498),"@",Konfiguration!$B$5),""),"")</f>
        <v/>
      </c>
      <c r="AA498" s="9" t="str">
        <f>IF(Konfiguration!$B$14=static_data!$A$7,IF(C498=static_data!$A$3,CONCATENATE(static_data!$A$19,LOWER(MID(B498,1,Konfiguration!$B$12)),LOWER(MID(A498,1,Konfiguration!$B$13))), IF(C498=static_data!$A$4,CONCATENATE(static_data!$A$20,LOWER(MID(B498,1,Konfiguration!$B$12)),LOWER(MID(A498,1,Konfiguration!$B$13))),CONCATENATE(LOWER(MID(B498,1,Konfiguration!$B$12)),LOWER(MID(A498,1,Konfiguration!$B$13))))),CONCATENATE(LOWER(MID(B498,1,Konfiguration!$B$12)),LOWER(MID(A498,1,Konfiguration!$B$13))))</f>
        <v/>
      </c>
    </row>
    <row r="499" ht="15.75" customHeight="1">
      <c r="A499" s="18"/>
      <c r="B499" s="18"/>
      <c r="C499" s="18"/>
      <c r="D499" s="17" t="str">
        <f t="shared" si="1"/>
        <v/>
      </c>
      <c r="E499" s="17" t="str">
        <f>IF(A499&lt;&gt;"",IF(B499&lt;&gt;"",CONCATENATE(MID(Konfiguration!$B$3,1,Konfiguration!$B$4)),""),"")</f>
        <v/>
      </c>
      <c r="F499" s="17" t="str">
        <f>IF(A499&lt;&gt;"",IF(B499&lt;&gt;"",CONCATENATE(MID(Konfiguration!$B$3,1,Konfiguration!$B$4),".",AA499,COUNTIF($AB$2:$AB$9,AA499)+COUNTIF(AA$2:AA499,AA499)),""),"")</f>
        <v/>
      </c>
      <c r="G499" s="17" t="str">
        <f>IF(A499&lt;&gt;"",IF(B499&lt;&gt;"",CONCATENATE(MID(Konfiguration!$B$3,1,Konfiguration!$B$4),".",AA499,COUNTIF($AB$2:$AB$9,AA499)+COUNTIF(AA$2:AA499,AA499),"@",Konfiguration!$B$5),""),"")</f>
        <v/>
      </c>
      <c r="AA499" s="9" t="str">
        <f>IF(Konfiguration!$B$14=static_data!$A$7,IF(C499=static_data!$A$3,CONCATENATE(static_data!$A$19,LOWER(MID(B499,1,Konfiguration!$B$12)),LOWER(MID(A499,1,Konfiguration!$B$13))), IF(C499=static_data!$A$4,CONCATENATE(static_data!$A$20,LOWER(MID(B499,1,Konfiguration!$B$12)),LOWER(MID(A499,1,Konfiguration!$B$13))),CONCATENATE(LOWER(MID(B499,1,Konfiguration!$B$12)),LOWER(MID(A499,1,Konfiguration!$B$13))))),CONCATENATE(LOWER(MID(B499,1,Konfiguration!$B$12)),LOWER(MID(A499,1,Konfiguration!$B$13))))</f>
        <v/>
      </c>
    </row>
    <row r="500" ht="15.75" customHeight="1">
      <c r="A500" s="18"/>
      <c r="B500" s="18"/>
      <c r="C500" s="18"/>
      <c r="D500" s="17" t="str">
        <f t="shared" si="1"/>
        <v/>
      </c>
      <c r="E500" s="17" t="str">
        <f>IF(A500&lt;&gt;"",IF(B500&lt;&gt;"",CONCATENATE(MID(Konfiguration!$B$3,1,Konfiguration!$B$4)),""),"")</f>
        <v/>
      </c>
      <c r="F500" s="17" t="str">
        <f>IF(A500&lt;&gt;"",IF(B500&lt;&gt;"",CONCATENATE(MID(Konfiguration!$B$3,1,Konfiguration!$B$4),".",AA500,COUNTIF($AB$2:$AB$9,AA500)+COUNTIF(AA$2:AA500,AA500)),""),"")</f>
        <v/>
      </c>
      <c r="G500" s="17" t="str">
        <f>IF(A500&lt;&gt;"",IF(B500&lt;&gt;"",CONCATENATE(MID(Konfiguration!$B$3,1,Konfiguration!$B$4),".",AA500,COUNTIF($AB$2:$AB$9,AA500)+COUNTIF(AA$2:AA500,AA500),"@",Konfiguration!$B$5),""),"")</f>
        <v/>
      </c>
      <c r="AA500" s="9" t="str">
        <f>IF(Konfiguration!$B$14=static_data!$A$7,IF(C500=static_data!$A$3,CONCATENATE(static_data!$A$19,LOWER(MID(B500,1,Konfiguration!$B$12)),LOWER(MID(A500,1,Konfiguration!$B$13))), IF(C500=static_data!$A$4,CONCATENATE(static_data!$A$20,LOWER(MID(B500,1,Konfiguration!$B$12)),LOWER(MID(A500,1,Konfiguration!$B$13))),CONCATENATE(LOWER(MID(B500,1,Konfiguration!$B$12)),LOWER(MID(A500,1,Konfiguration!$B$13))))),CONCATENATE(LOWER(MID(B500,1,Konfiguration!$B$12)),LOWER(MID(A500,1,Konfiguration!$B$13))))</f>
        <v/>
      </c>
    </row>
    <row r="501" ht="15.75" customHeight="1">
      <c r="A501" s="18"/>
      <c r="B501" s="18"/>
      <c r="C501" s="18"/>
      <c r="D501" s="17" t="str">
        <f t="shared" si="1"/>
        <v/>
      </c>
      <c r="E501" s="17" t="str">
        <f>IF(A501&lt;&gt;"",IF(B501&lt;&gt;"",CONCATENATE(MID(Konfiguration!$B$3,1,Konfiguration!$B$4)),""),"")</f>
        <v/>
      </c>
      <c r="F501" s="17" t="str">
        <f>IF(A501&lt;&gt;"",IF(B501&lt;&gt;"",CONCATENATE(MID(Konfiguration!$B$3,1,Konfiguration!$B$4),".",AA501,COUNTIF($AB$2:$AB$9,AA501)+COUNTIF(AA$2:AA501,AA501)),""),"")</f>
        <v/>
      </c>
      <c r="G501" s="17" t="str">
        <f>IF(A501&lt;&gt;"",IF(B501&lt;&gt;"",CONCATENATE(MID(Konfiguration!$B$3,1,Konfiguration!$B$4),".",AA501,COUNTIF($AB$2:$AB$9,AA501)+COUNTIF(AA$2:AA501,AA501),"@",Konfiguration!$B$5),""),"")</f>
        <v/>
      </c>
      <c r="AA501" s="9" t="str">
        <f>IF(Konfiguration!$B$14=static_data!$A$7,IF(C501=static_data!$A$3,CONCATENATE(static_data!$A$19,LOWER(MID(B501,1,Konfiguration!$B$12)),LOWER(MID(A501,1,Konfiguration!$B$13))), IF(C501=static_data!$A$4,CONCATENATE(static_data!$A$20,LOWER(MID(B501,1,Konfiguration!$B$12)),LOWER(MID(A501,1,Konfiguration!$B$13))),CONCATENATE(LOWER(MID(B501,1,Konfiguration!$B$12)),LOWER(MID(A501,1,Konfiguration!$B$13))))),CONCATENATE(LOWER(MID(B501,1,Konfiguration!$B$12)),LOWER(MID(A501,1,Konfiguration!$B$13))))</f>
        <v/>
      </c>
    </row>
    <row r="502" ht="15.75" customHeight="1">
      <c r="A502" s="18"/>
      <c r="B502" s="18"/>
      <c r="C502" s="18"/>
      <c r="D502" s="17" t="str">
        <f t="shared" si="1"/>
        <v/>
      </c>
      <c r="E502" s="17" t="str">
        <f>IF(A502&lt;&gt;"",IF(B502&lt;&gt;"",CONCATENATE(MID(Konfiguration!$B$3,1,Konfiguration!$B$4)),""),"")</f>
        <v/>
      </c>
      <c r="F502" s="17" t="str">
        <f>IF(A502&lt;&gt;"",IF(B502&lt;&gt;"",CONCATENATE(MID(Konfiguration!$B$3,1,Konfiguration!$B$4),".",AA502,COUNTIF($AB$2:$AB$9,AA502)+COUNTIF(AA$2:AA502,AA502)),""),"")</f>
        <v/>
      </c>
      <c r="G502" s="17" t="str">
        <f>IF(A502&lt;&gt;"",IF(B502&lt;&gt;"",CONCATENATE(MID(Konfiguration!$B$3,1,Konfiguration!$B$4),".",AA502,COUNTIF($AB$2:$AB$9,AA502)+COUNTIF(AA$2:AA502,AA502),"@",Konfiguration!$B$5),""),"")</f>
        <v/>
      </c>
      <c r="AA502" s="9" t="str">
        <f>IF(Konfiguration!$B$14=static_data!$A$7,IF(C502=static_data!$A$3,CONCATENATE(static_data!$A$19,LOWER(MID(B502,1,Konfiguration!$B$12)),LOWER(MID(A502,1,Konfiguration!$B$13))), IF(C502=static_data!$A$4,CONCATENATE(static_data!$A$20,LOWER(MID(B502,1,Konfiguration!$B$12)),LOWER(MID(A502,1,Konfiguration!$B$13))),CONCATENATE(LOWER(MID(B502,1,Konfiguration!$B$12)),LOWER(MID(A502,1,Konfiguration!$B$13))))),CONCATENATE(LOWER(MID(B502,1,Konfiguration!$B$12)),LOWER(MID(A502,1,Konfiguration!$B$13))))</f>
        <v/>
      </c>
    </row>
    <row r="503" ht="15.75" customHeight="1">
      <c r="A503" s="18"/>
      <c r="B503" s="18"/>
      <c r="C503" s="18"/>
      <c r="D503" s="17" t="str">
        <f t="shared" si="1"/>
        <v/>
      </c>
      <c r="E503" s="17" t="str">
        <f>IF(A503&lt;&gt;"",IF(B503&lt;&gt;"",CONCATENATE(MID(Konfiguration!$B$3,1,Konfiguration!$B$4)),""),"")</f>
        <v/>
      </c>
      <c r="F503" s="17" t="str">
        <f>IF(A503&lt;&gt;"",IF(B503&lt;&gt;"",CONCATENATE(MID(Konfiguration!$B$3,1,Konfiguration!$B$4),".",AA503,COUNTIF($AB$2:$AB$9,AA503)+COUNTIF(AA$2:AA503,AA503)),""),"")</f>
        <v/>
      </c>
      <c r="G503" s="17" t="str">
        <f>IF(A503&lt;&gt;"",IF(B503&lt;&gt;"",CONCATENATE(MID(Konfiguration!$B$3,1,Konfiguration!$B$4),".",AA503,COUNTIF($AB$2:$AB$9,AA503)+COUNTIF(AA$2:AA503,AA503),"@",Konfiguration!$B$5),""),"")</f>
        <v/>
      </c>
      <c r="AA503" s="9" t="str">
        <f>IF(Konfiguration!$B$14=static_data!$A$7,IF(C503=static_data!$A$3,CONCATENATE(static_data!$A$19,LOWER(MID(B503,1,Konfiguration!$B$12)),LOWER(MID(A503,1,Konfiguration!$B$13))), IF(C503=static_data!$A$4,CONCATENATE(static_data!$A$20,LOWER(MID(B503,1,Konfiguration!$B$12)),LOWER(MID(A503,1,Konfiguration!$B$13))),CONCATENATE(LOWER(MID(B503,1,Konfiguration!$B$12)),LOWER(MID(A503,1,Konfiguration!$B$13))))),CONCATENATE(LOWER(MID(B503,1,Konfiguration!$B$12)),LOWER(MID(A503,1,Konfiguration!$B$13))))</f>
        <v/>
      </c>
    </row>
    <row r="504" ht="15.75" customHeight="1">
      <c r="A504" s="18"/>
      <c r="B504" s="18"/>
      <c r="C504" s="18"/>
      <c r="D504" s="17" t="str">
        <f t="shared" si="1"/>
        <v/>
      </c>
      <c r="E504" s="17" t="str">
        <f>IF(A504&lt;&gt;"",IF(B504&lt;&gt;"",CONCATENATE(MID(Konfiguration!$B$3,1,Konfiguration!$B$4)),""),"")</f>
        <v/>
      </c>
      <c r="F504" s="17" t="str">
        <f>IF(A504&lt;&gt;"",IF(B504&lt;&gt;"",CONCATENATE(MID(Konfiguration!$B$3,1,Konfiguration!$B$4),".",AA504,COUNTIF($AB$2:$AB$9,AA504)+COUNTIF(AA$2:AA504,AA504)),""),"")</f>
        <v/>
      </c>
      <c r="G504" s="17" t="str">
        <f>IF(A504&lt;&gt;"",IF(B504&lt;&gt;"",CONCATENATE(MID(Konfiguration!$B$3,1,Konfiguration!$B$4),".",AA504,COUNTIF($AB$2:$AB$9,AA504)+COUNTIF(AA$2:AA504,AA504),"@",Konfiguration!$B$5),""),"")</f>
        <v/>
      </c>
      <c r="AA504" s="9" t="str">
        <f>IF(Konfiguration!$B$14=static_data!$A$7,IF(C504=static_data!$A$3,CONCATENATE(static_data!$A$19,LOWER(MID(B504,1,Konfiguration!$B$12)),LOWER(MID(A504,1,Konfiguration!$B$13))), IF(C504=static_data!$A$4,CONCATENATE(static_data!$A$20,LOWER(MID(B504,1,Konfiguration!$B$12)),LOWER(MID(A504,1,Konfiguration!$B$13))),CONCATENATE(LOWER(MID(B504,1,Konfiguration!$B$12)),LOWER(MID(A504,1,Konfiguration!$B$13))))),CONCATENATE(LOWER(MID(B504,1,Konfiguration!$B$12)),LOWER(MID(A504,1,Konfiguration!$B$13))))</f>
        <v/>
      </c>
    </row>
    <row r="505" ht="15.75" customHeight="1">
      <c r="A505" s="18"/>
      <c r="B505" s="18"/>
      <c r="C505" s="18"/>
      <c r="D505" s="17" t="str">
        <f t="shared" si="1"/>
        <v/>
      </c>
      <c r="E505" s="17" t="str">
        <f>IF(A505&lt;&gt;"",IF(B505&lt;&gt;"",CONCATENATE(MID(Konfiguration!$B$3,1,Konfiguration!$B$4)),""),"")</f>
        <v/>
      </c>
      <c r="F505" s="17" t="str">
        <f>IF(A505&lt;&gt;"",IF(B505&lt;&gt;"",CONCATENATE(MID(Konfiguration!$B$3,1,Konfiguration!$B$4),".",AA505,COUNTIF($AB$2:$AB$9,AA505)+COUNTIF(AA$2:AA505,AA505)),""),"")</f>
        <v/>
      </c>
      <c r="G505" s="17" t="str">
        <f>IF(A505&lt;&gt;"",IF(B505&lt;&gt;"",CONCATENATE(MID(Konfiguration!$B$3,1,Konfiguration!$B$4),".",AA505,COUNTIF($AB$2:$AB$9,AA505)+COUNTIF(AA$2:AA505,AA505),"@",Konfiguration!$B$5),""),"")</f>
        <v/>
      </c>
      <c r="AA505" s="9" t="str">
        <f>IF(Konfiguration!$B$14=static_data!$A$7,IF(C505=static_data!$A$3,CONCATENATE(static_data!$A$19,LOWER(MID(B505,1,Konfiguration!$B$12)),LOWER(MID(A505,1,Konfiguration!$B$13))), IF(C505=static_data!$A$4,CONCATENATE(static_data!$A$20,LOWER(MID(B505,1,Konfiguration!$B$12)),LOWER(MID(A505,1,Konfiguration!$B$13))),CONCATENATE(LOWER(MID(B505,1,Konfiguration!$B$12)),LOWER(MID(A505,1,Konfiguration!$B$13))))),CONCATENATE(LOWER(MID(B505,1,Konfiguration!$B$12)),LOWER(MID(A505,1,Konfiguration!$B$13))))</f>
        <v/>
      </c>
    </row>
    <row r="506" ht="15.75" customHeight="1">
      <c r="A506" s="18"/>
      <c r="B506" s="18"/>
      <c r="C506" s="18"/>
      <c r="D506" s="17" t="str">
        <f t="shared" si="1"/>
        <v/>
      </c>
      <c r="E506" s="17" t="str">
        <f>IF(A506&lt;&gt;"",IF(B506&lt;&gt;"",CONCATENATE(MID(Konfiguration!$B$3,1,Konfiguration!$B$4)),""),"")</f>
        <v/>
      </c>
      <c r="F506" s="17" t="str">
        <f>IF(A506&lt;&gt;"",IF(B506&lt;&gt;"",CONCATENATE(MID(Konfiguration!$B$3,1,Konfiguration!$B$4),".",AA506,COUNTIF($AB$2:$AB$9,AA506)+COUNTIF(AA$2:AA506,AA506)),""),"")</f>
        <v/>
      </c>
      <c r="G506" s="17" t="str">
        <f>IF(A506&lt;&gt;"",IF(B506&lt;&gt;"",CONCATENATE(MID(Konfiguration!$B$3,1,Konfiguration!$B$4),".",AA506,COUNTIF($AB$2:$AB$9,AA506)+COUNTIF(AA$2:AA506,AA506),"@",Konfiguration!$B$5),""),"")</f>
        <v/>
      </c>
      <c r="AA506" s="9" t="str">
        <f>IF(Konfiguration!$B$14=static_data!$A$7,IF(C506=static_data!$A$3,CONCATENATE(static_data!$A$19,LOWER(MID(B506,1,Konfiguration!$B$12)),LOWER(MID(A506,1,Konfiguration!$B$13))), IF(C506=static_data!$A$4,CONCATENATE(static_data!$A$20,LOWER(MID(B506,1,Konfiguration!$B$12)),LOWER(MID(A506,1,Konfiguration!$B$13))),CONCATENATE(LOWER(MID(B506,1,Konfiguration!$B$12)),LOWER(MID(A506,1,Konfiguration!$B$13))))),CONCATENATE(LOWER(MID(B506,1,Konfiguration!$B$12)),LOWER(MID(A506,1,Konfiguration!$B$13))))</f>
        <v/>
      </c>
    </row>
    <row r="507" ht="15.75" customHeight="1">
      <c r="A507" s="18"/>
      <c r="B507" s="18"/>
      <c r="C507" s="18"/>
      <c r="D507" s="17" t="str">
        <f t="shared" si="1"/>
        <v/>
      </c>
      <c r="E507" s="17" t="str">
        <f>IF(A507&lt;&gt;"",IF(B507&lt;&gt;"",CONCATENATE(MID(Konfiguration!$B$3,1,Konfiguration!$B$4)),""),"")</f>
        <v/>
      </c>
      <c r="F507" s="17" t="str">
        <f>IF(A507&lt;&gt;"",IF(B507&lt;&gt;"",CONCATENATE(MID(Konfiguration!$B$3,1,Konfiguration!$B$4),".",AA507,COUNTIF($AB$2:$AB$9,AA507)+COUNTIF(AA$2:AA507,AA507)),""),"")</f>
        <v/>
      </c>
      <c r="G507" s="17" t="str">
        <f>IF(A507&lt;&gt;"",IF(B507&lt;&gt;"",CONCATENATE(MID(Konfiguration!$B$3,1,Konfiguration!$B$4),".",AA507,COUNTIF($AB$2:$AB$9,AA507)+COUNTIF(AA$2:AA507,AA507),"@",Konfiguration!$B$5),""),"")</f>
        <v/>
      </c>
      <c r="AA507" s="9" t="str">
        <f>IF(Konfiguration!$B$14=static_data!$A$7,IF(C507=static_data!$A$3,CONCATENATE(static_data!$A$19,LOWER(MID(B507,1,Konfiguration!$B$12)),LOWER(MID(A507,1,Konfiguration!$B$13))), IF(C507=static_data!$A$4,CONCATENATE(static_data!$A$20,LOWER(MID(B507,1,Konfiguration!$B$12)),LOWER(MID(A507,1,Konfiguration!$B$13))),CONCATENATE(LOWER(MID(B507,1,Konfiguration!$B$12)),LOWER(MID(A507,1,Konfiguration!$B$13))))),CONCATENATE(LOWER(MID(B507,1,Konfiguration!$B$12)),LOWER(MID(A507,1,Konfiguration!$B$13))))</f>
        <v/>
      </c>
    </row>
    <row r="508" ht="15.75" customHeight="1">
      <c r="A508" s="18"/>
      <c r="B508" s="18"/>
      <c r="C508" s="18"/>
      <c r="D508" s="17" t="str">
        <f t="shared" si="1"/>
        <v/>
      </c>
      <c r="E508" s="17" t="str">
        <f>IF(A508&lt;&gt;"",IF(B508&lt;&gt;"",CONCATENATE(MID(Konfiguration!$B$3,1,Konfiguration!$B$4)),""),"")</f>
        <v/>
      </c>
      <c r="F508" s="17" t="str">
        <f>IF(A508&lt;&gt;"",IF(B508&lt;&gt;"",CONCATENATE(MID(Konfiguration!$B$3,1,Konfiguration!$B$4),".",AA508,COUNTIF($AB$2:$AB$9,AA508)+COUNTIF(AA$2:AA508,AA508)),""),"")</f>
        <v/>
      </c>
      <c r="G508" s="17" t="str">
        <f>IF(A508&lt;&gt;"",IF(B508&lt;&gt;"",CONCATENATE(MID(Konfiguration!$B$3,1,Konfiguration!$B$4),".",AA508,COUNTIF($AB$2:$AB$9,AA508)+COUNTIF(AA$2:AA508,AA508),"@",Konfiguration!$B$5),""),"")</f>
        <v/>
      </c>
      <c r="AA508" s="9" t="str">
        <f>IF(Konfiguration!$B$14=static_data!$A$7,IF(C508=static_data!$A$3,CONCATENATE(static_data!$A$19,LOWER(MID(B508,1,Konfiguration!$B$12)),LOWER(MID(A508,1,Konfiguration!$B$13))), IF(C508=static_data!$A$4,CONCATENATE(static_data!$A$20,LOWER(MID(B508,1,Konfiguration!$B$12)),LOWER(MID(A508,1,Konfiguration!$B$13))),CONCATENATE(LOWER(MID(B508,1,Konfiguration!$B$12)),LOWER(MID(A508,1,Konfiguration!$B$13))))),CONCATENATE(LOWER(MID(B508,1,Konfiguration!$B$12)),LOWER(MID(A508,1,Konfiguration!$B$13))))</f>
        <v/>
      </c>
    </row>
    <row r="509" ht="15.75" customHeight="1">
      <c r="A509" s="18"/>
      <c r="B509" s="18"/>
      <c r="C509" s="18"/>
      <c r="D509" s="17" t="str">
        <f t="shared" si="1"/>
        <v/>
      </c>
      <c r="E509" s="17" t="str">
        <f>IF(A509&lt;&gt;"",IF(B509&lt;&gt;"",CONCATENATE(MID(Konfiguration!$B$3,1,Konfiguration!$B$4)),""),"")</f>
        <v/>
      </c>
      <c r="F509" s="17" t="str">
        <f>IF(A509&lt;&gt;"",IF(B509&lt;&gt;"",CONCATENATE(MID(Konfiguration!$B$3,1,Konfiguration!$B$4),".",AA509,COUNTIF($AB$2:$AB$9,AA509)+COUNTIF(AA$2:AA509,AA509)),""),"")</f>
        <v/>
      </c>
      <c r="G509" s="17" t="str">
        <f>IF(A509&lt;&gt;"",IF(B509&lt;&gt;"",CONCATENATE(MID(Konfiguration!$B$3,1,Konfiguration!$B$4),".",AA509,COUNTIF($AB$2:$AB$9,AA509)+COUNTIF(AA$2:AA509,AA509),"@",Konfiguration!$B$5),""),"")</f>
        <v/>
      </c>
      <c r="AA509" s="9" t="str">
        <f>IF(Konfiguration!$B$14=static_data!$A$7,IF(C509=static_data!$A$3,CONCATENATE(static_data!$A$19,LOWER(MID(B509,1,Konfiguration!$B$12)),LOWER(MID(A509,1,Konfiguration!$B$13))), IF(C509=static_data!$A$4,CONCATENATE(static_data!$A$20,LOWER(MID(B509,1,Konfiguration!$B$12)),LOWER(MID(A509,1,Konfiguration!$B$13))),CONCATENATE(LOWER(MID(B509,1,Konfiguration!$B$12)),LOWER(MID(A509,1,Konfiguration!$B$13))))),CONCATENATE(LOWER(MID(B509,1,Konfiguration!$B$12)),LOWER(MID(A509,1,Konfiguration!$B$13))))</f>
        <v/>
      </c>
    </row>
    <row r="510" ht="15.75" customHeight="1">
      <c r="A510" s="18"/>
      <c r="B510" s="18"/>
      <c r="C510" s="18"/>
      <c r="D510" s="17" t="str">
        <f t="shared" si="1"/>
        <v/>
      </c>
      <c r="E510" s="17" t="str">
        <f>IF(A510&lt;&gt;"",IF(B510&lt;&gt;"",CONCATENATE(MID(Konfiguration!$B$3,1,Konfiguration!$B$4)),""),"")</f>
        <v/>
      </c>
      <c r="F510" s="17" t="str">
        <f>IF(A510&lt;&gt;"",IF(B510&lt;&gt;"",CONCATENATE(MID(Konfiguration!$B$3,1,Konfiguration!$B$4),".",AA510,COUNTIF($AB$2:$AB$9,AA510)+COUNTIF(AA$2:AA510,AA510)),""),"")</f>
        <v/>
      </c>
      <c r="G510" s="17" t="str">
        <f>IF(A510&lt;&gt;"",IF(B510&lt;&gt;"",CONCATENATE(MID(Konfiguration!$B$3,1,Konfiguration!$B$4),".",AA510,COUNTIF($AB$2:$AB$9,AA510)+COUNTIF(AA$2:AA510,AA510),"@",Konfiguration!$B$5),""),"")</f>
        <v/>
      </c>
      <c r="AA510" s="9" t="str">
        <f>IF(Konfiguration!$B$14=static_data!$A$7,IF(C510=static_data!$A$3,CONCATENATE(static_data!$A$19,LOWER(MID(B510,1,Konfiguration!$B$12)),LOWER(MID(A510,1,Konfiguration!$B$13))), IF(C510=static_data!$A$4,CONCATENATE(static_data!$A$20,LOWER(MID(B510,1,Konfiguration!$B$12)),LOWER(MID(A510,1,Konfiguration!$B$13))),CONCATENATE(LOWER(MID(B510,1,Konfiguration!$B$12)),LOWER(MID(A510,1,Konfiguration!$B$13))))),CONCATENATE(LOWER(MID(B510,1,Konfiguration!$B$12)),LOWER(MID(A510,1,Konfiguration!$B$13))))</f>
        <v/>
      </c>
    </row>
    <row r="511" ht="15.75" customHeight="1">
      <c r="A511" s="18"/>
      <c r="B511" s="18"/>
      <c r="C511" s="18"/>
      <c r="D511" s="17" t="str">
        <f t="shared" si="1"/>
        <v/>
      </c>
      <c r="E511" s="17" t="str">
        <f>IF(A511&lt;&gt;"",IF(B511&lt;&gt;"",CONCATENATE(MID(Konfiguration!$B$3,1,Konfiguration!$B$4)),""),"")</f>
        <v/>
      </c>
      <c r="F511" s="17" t="str">
        <f>IF(A511&lt;&gt;"",IF(B511&lt;&gt;"",CONCATENATE(MID(Konfiguration!$B$3,1,Konfiguration!$B$4),".",AA511,COUNTIF($AB$2:$AB$9,AA511)+COUNTIF(AA$2:AA511,AA511)),""),"")</f>
        <v/>
      </c>
      <c r="G511" s="17" t="str">
        <f>IF(A511&lt;&gt;"",IF(B511&lt;&gt;"",CONCATENATE(MID(Konfiguration!$B$3,1,Konfiguration!$B$4),".",AA511,COUNTIF($AB$2:$AB$9,AA511)+COUNTIF(AA$2:AA511,AA511),"@",Konfiguration!$B$5),""),"")</f>
        <v/>
      </c>
      <c r="AA511" s="9" t="str">
        <f>IF(Konfiguration!$B$14=static_data!$A$7,IF(C511=static_data!$A$3,CONCATENATE(static_data!$A$19,LOWER(MID(B511,1,Konfiguration!$B$12)),LOWER(MID(A511,1,Konfiguration!$B$13))), IF(C511=static_data!$A$4,CONCATENATE(static_data!$A$20,LOWER(MID(B511,1,Konfiguration!$B$12)),LOWER(MID(A511,1,Konfiguration!$B$13))),CONCATENATE(LOWER(MID(B511,1,Konfiguration!$B$12)),LOWER(MID(A511,1,Konfiguration!$B$13))))),CONCATENATE(LOWER(MID(B511,1,Konfiguration!$B$12)),LOWER(MID(A511,1,Konfiguration!$B$13))))</f>
        <v/>
      </c>
    </row>
    <row r="512" ht="15.75" customHeight="1">
      <c r="A512" s="18"/>
      <c r="B512" s="18"/>
      <c r="C512" s="18"/>
      <c r="D512" s="17" t="str">
        <f t="shared" si="1"/>
        <v/>
      </c>
      <c r="E512" s="17" t="str">
        <f>IF(A512&lt;&gt;"",IF(B512&lt;&gt;"",CONCATENATE(MID(Konfiguration!$B$3,1,Konfiguration!$B$4)),""),"")</f>
        <v/>
      </c>
      <c r="F512" s="17" t="str">
        <f>IF(A512&lt;&gt;"",IF(B512&lt;&gt;"",CONCATENATE(MID(Konfiguration!$B$3,1,Konfiguration!$B$4),".",AA512,COUNTIF($AB$2:$AB$9,AA512)+COUNTIF(AA$2:AA512,AA512)),""),"")</f>
        <v/>
      </c>
      <c r="G512" s="17" t="str">
        <f>IF(A512&lt;&gt;"",IF(B512&lt;&gt;"",CONCATENATE(MID(Konfiguration!$B$3,1,Konfiguration!$B$4),".",AA512,COUNTIF($AB$2:$AB$9,AA512)+COUNTIF(AA$2:AA512,AA512),"@",Konfiguration!$B$5),""),"")</f>
        <v/>
      </c>
      <c r="AA512" s="9" t="str">
        <f>IF(Konfiguration!$B$14=static_data!$A$7,IF(C512=static_data!$A$3,CONCATENATE(static_data!$A$19,LOWER(MID(B512,1,Konfiguration!$B$12)),LOWER(MID(A512,1,Konfiguration!$B$13))), IF(C512=static_data!$A$4,CONCATENATE(static_data!$A$20,LOWER(MID(B512,1,Konfiguration!$B$12)),LOWER(MID(A512,1,Konfiguration!$B$13))),CONCATENATE(LOWER(MID(B512,1,Konfiguration!$B$12)),LOWER(MID(A512,1,Konfiguration!$B$13))))),CONCATENATE(LOWER(MID(B512,1,Konfiguration!$B$12)),LOWER(MID(A512,1,Konfiguration!$B$13))))</f>
        <v/>
      </c>
    </row>
    <row r="513" ht="15.75" customHeight="1">
      <c r="A513" s="18"/>
      <c r="B513" s="18"/>
      <c r="C513" s="18"/>
      <c r="D513" s="17" t="str">
        <f t="shared" si="1"/>
        <v/>
      </c>
      <c r="E513" s="17" t="str">
        <f>IF(A513&lt;&gt;"",IF(B513&lt;&gt;"",CONCATENATE(MID(Konfiguration!$B$3,1,Konfiguration!$B$4)),""),"")</f>
        <v/>
      </c>
      <c r="F513" s="17" t="str">
        <f>IF(A513&lt;&gt;"",IF(B513&lt;&gt;"",CONCATENATE(MID(Konfiguration!$B$3,1,Konfiguration!$B$4),".",AA513,COUNTIF($AB$2:$AB$9,AA513)+COUNTIF(AA$2:AA513,AA513)),""),"")</f>
        <v/>
      </c>
      <c r="G513" s="17" t="str">
        <f>IF(A513&lt;&gt;"",IF(B513&lt;&gt;"",CONCATENATE(MID(Konfiguration!$B$3,1,Konfiguration!$B$4),".",AA513,COUNTIF($AB$2:$AB$9,AA513)+COUNTIF(AA$2:AA513,AA513),"@",Konfiguration!$B$5),""),"")</f>
        <v/>
      </c>
      <c r="AA513" s="9" t="str">
        <f>IF(Konfiguration!$B$14=static_data!$A$7,IF(C513=static_data!$A$3,CONCATENATE(static_data!$A$19,LOWER(MID(B513,1,Konfiguration!$B$12)),LOWER(MID(A513,1,Konfiguration!$B$13))), IF(C513=static_data!$A$4,CONCATENATE(static_data!$A$20,LOWER(MID(B513,1,Konfiguration!$B$12)),LOWER(MID(A513,1,Konfiguration!$B$13))),CONCATENATE(LOWER(MID(B513,1,Konfiguration!$B$12)),LOWER(MID(A513,1,Konfiguration!$B$13))))),CONCATENATE(LOWER(MID(B513,1,Konfiguration!$B$12)),LOWER(MID(A513,1,Konfiguration!$B$13))))</f>
        <v/>
      </c>
    </row>
    <row r="514" ht="15.75" customHeight="1">
      <c r="A514" s="18"/>
      <c r="B514" s="18"/>
      <c r="C514" s="18"/>
      <c r="D514" s="17" t="str">
        <f t="shared" si="1"/>
        <v/>
      </c>
      <c r="E514" s="17" t="str">
        <f>IF(A514&lt;&gt;"",IF(B514&lt;&gt;"",CONCATENATE(MID(Konfiguration!$B$3,1,Konfiguration!$B$4)),""),"")</f>
        <v/>
      </c>
      <c r="F514" s="17" t="str">
        <f>IF(A514&lt;&gt;"",IF(B514&lt;&gt;"",CONCATENATE(MID(Konfiguration!$B$3,1,Konfiguration!$B$4),".",AA514,COUNTIF($AB$2:$AB$9,AA514)+COUNTIF(AA$2:AA514,AA514)),""),"")</f>
        <v/>
      </c>
      <c r="G514" s="17" t="str">
        <f>IF(A514&lt;&gt;"",IF(B514&lt;&gt;"",CONCATENATE(MID(Konfiguration!$B$3,1,Konfiguration!$B$4),".",AA514,COUNTIF($AB$2:$AB$9,AA514)+COUNTIF(AA$2:AA514,AA514),"@",Konfiguration!$B$5),""),"")</f>
        <v/>
      </c>
      <c r="AA514" s="9" t="str">
        <f>IF(Konfiguration!$B$14=static_data!$A$7,IF(C514=static_data!$A$3,CONCATENATE(static_data!$A$19,LOWER(MID(B514,1,Konfiguration!$B$12)),LOWER(MID(A514,1,Konfiguration!$B$13))), IF(C514=static_data!$A$4,CONCATENATE(static_data!$A$20,LOWER(MID(B514,1,Konfiguration!$B$12)),LOWER(MID(A514,1,Konfiguration!$B$13))),CONCATENATE(LOWER(MID(B514,1,Konfiguration!$B$12)),LOWER(MID(A514,1,Konfiguration!$B$13))))),CONCATENATE(LOWER(MID(B514,1,Konfiguration!$B$12)),LOWER(MID(A514,1,Konfiguration!$B$13))))</f>
        <v/>
      </c>
    </row>
    <row r="515" ht="15.75" customHeight="1">
      <c r="A515" s="18"/>
      <c r="B515" s="18"/>
      <c r="C515" s="18"/>
      <c r="D515" s="17" t="str">
        <f t="shared" si="1"/>
        <v/>
      </c>
      <c r="E515" s="17" t="str">
        <f>IF(A515&lt;&gt;"",IF(B515&lt;&gt;"",CONCATENATE(MID(Konfiguration!$B$3,1,Konfiguration!$B$4)),""),"")</f>
        <v/>
      </c>
      <c r="F515" s="17" t="str">
        <f>IF(A515&lt;&gt;"",IF(B515&lt;&gt;"",CONCATENATE(MID(Konfiguration!$B$3,1,Konfiguration!$B$4),".",AA515,COUNTIF($AB$2:$AB$9,AA515)+COUNTIF(AA$2:AA515,AA515)),""),"")</f>
        <v/>
      </c>
      <c r="G515" s="17" t="str">
        <f>IF(A515&lt;&gt;"",IF(B515&lt;&gt;"",CONCATENATE(MID(Konfiguration!$B$3,1,Konfiguration!$B$4),".",AA515,COUNTIF($AB$2:$AB$9,AA515)+COUNTIF(AA$2:AA515,AA515),"@",Konfiguration!$B$5),""),"")</f>
        <v/>
      </c>
      <c r="AA515" s="9" t="str">
        <f>IF(Konfiguration!$B$14=static_data!$A$7,IF(C515=static_data!$A$3,CONCATENATE(static_data!$A$19,LOWER(MID(B515,1,Konfiguration!$B$12)),LOWER(MID(A515,1,Konfiguration!$B$13))), IF(C515=static_data!$A$4,CONCATENATE(static_data!$A$20,LOWER(MID(B515,1,Konfiguration!$B$12)),LOWER(MID(A515,1,Konfiguration!$B$13))),CONCATENATE(LOWER(MID(B515,1,Konfiguration!$B$12)),LOWER(MID(A515,1,Konfiguration!$B$13))))),CONCATENATE(LOWER(MID(B515,1,Konfiguration!$B$12)),LOWER(MID(A515,1,Konfiguration!$B$13))))</f>
        <v/>
      </c>
    </row>
    <row r="516" ht="15.75" customHeight="1">
      <c r="A516" s="18"/>
      <c r="B516" s="18"/>
      <c r="C516" s="18"/>
      <c r="D516" s="17" t="str">
        <f t="shared" si="1"/>
        <v/>
      </c>
      <c r="E516" s="17" t="str">
        <f>IF(A516&lt;&gt;"",IF(B516&lt;&gt;"",CONCATENATE(MID(Konfiguration!$B$3,1,Konfiguration!$B$4)),""),"")</f>
        <v/>
      </c>
      <c r="F516" s="17" t="str">
        <f>IF(A516&lt;&gt;"",IF(B516&lt;&gt;"",CONCATENATE(MID(Konfiguration!$B$3,1,Konfiguration!$B$4),".",AA516,COUNTIF($AB$2:$AB$9,AA516)+COUNTIF(AA$2:AA516,AA516)),""),"")</f>
        <v/>
      </c>
      <c r="G516" s="17" t="str">
        <f>IF(A516&lt;&gt;"",IF(B516&lt;&gt;"",CONCATENATE(MID(Konfiguration!$B$3,1,Konfiguration!$B$4),".",AA516,COUNTIF($AB$2:$AB$9,AA516)+COUNTIF(AA$2:AA516,AA516),"@",Konfiguration!$B$5),""),"")</f>
        <v/>
      </c>
      <c r="AA516" s="9" t="str">
        <f>IF(Konfiguration!$B$14=static_data!$A$7,IF(C516=static_data!$A$3,CONCATENATE(static_data!$A$19,LOWER(MID(B516,1,Konfiguration!$B$12)),LOWER(MID(A516,1,Konfiguration!$B$13))), IF(C516=static_data!$A$4,CONCATENATE(static_data!$A$20,LOWER(MID(B516,1,Konfiguration!$B$12)),LOWER(MID(A516,1,Konfiguration!$B$13))),CONCATENATE(LOWER(MID(B516,1,Konfiguration!$B$12)),LOWER(MID(A516,1,Konfiguration!$B$13))))),CONCATENATE(LOWER(MID(B516,1,Konfiguration!$B$12)),LOWER(MID(A516,1,Konfiguration!$B$13))))</f>
        <v/>
      </c>
    </row>
    <row r="517" ht="15.75" customHeight="1">
      <c r="A517" s="18"/>
      <c r="B517" s="18"/>
      <c r="C517" s="18"/>
      <c r="D517" s="17" t="str">
        <f t="shared" si="1"/>
        <v/>
      </c>
      <c r="E517" s="17" t="str">
        <f>IF(A517&lt;&gt;"",IF(B517&lt;&gt;"",CONCATENATE(MID(Konfiguration!$B$3,1,Konfiguration!$B$4)),""),"")</f>
        <v/>
      </c>
      <c r="F517" s="17" t="str">
        <f>IF(A517&lt;&gt;"",IF(B517&lt;&gt;"",CONCATENATE(MID(Konfiguration!$B$3,1,Konfiguration!$B$4),".",AA517,COUNTIF($AB$2:$AB$9,AA517)+COUNTIF(AA$2:AA517,AA517)),""),"")</f>
        <v/>
      </c>
      <c r="G517" s="17" t="str">
        <f>IF(A517&lt;&gt;"",IF(B517&lt;&gt;"",CONCATENATE(MID(Konfiguration!$B$3,1,Konfiguration!$B$4),".",AA517,COUNTIF($AB$2:$AB$9,AA517)+COUNTIF(AA$2:AA517,AA517),"@",Konfiguration!$B$5),""),"")</f>
        <v/>
      </c>
      <c r="AA517" s="9" t="str">
        <f>IF(Konfiguration!$B$14=static_data!$A$7,IF(C517=static_data!$A$3,CONCATENATE(static_data!$A$19,LOWER(MID(B517,1,Konfiguration!$B$12)),LOWER(MID(A517,1,Konfiguration!$B$13))), IF(C517=static_data!$A$4,CONCATENATE(static_data!$A$20,LOWER(MID(B517,1,Konfiguration!$B$12)),LOWER(MID(A517,1,Konfiguration!$B$13))),CONCATENATE(LOWER(MID(B517,1,Konfiguration!$B$12)),LOWER(MID(A517,1,Konfiguration!$B$13))))),CONCATENATE(LOWER(MID(B517,1,Konfiguration!$B$12)),LOWER(MID(A517,1,Konfiguration!$B$13))))</f>
        <v/>
      </c>
    </row>
    <row r="518" ht="15.75" customHeight="1">
      <c r="A518" s="18"/>
      <c r="B518" s="18"/>
      <c r="C518" s="18"/>
      <c r="D518" s="17" t="str">
        <f t="shared" si="1"/>
        <v/>
      </c>
      <c r="E518" s="17" t="str">
        <f>IF(A518&lt;&gt;"",IF(B518&lt;&gt;"",CONCATENATE(MID(Konfiguration!$B$3,1,Konfiguration!$B$4)),""),"")</f>
        <v/>
      </c>
      <c r="F518" s="17" t="str">
        <f>IF(A518&lt;&gt;"",IF(B518&lt;&gt;"",CONCATENATE(MID(Konfiguration!$B$3,1,Konfiguration!$B$4),".",AA518,COUNTIF($AB$2:$AB$9,AA518)+COUNTIF(AA$2:AA518,AA518)),""),"")</f>
        <v/>
      </c>
      <c r="G518" s="17" t="str">
        <f>IF(A518&lt;&gt;"",IF(B518&lt;&gt;"",CONCATENATE(MID(Konfiguration!$B$3,1,Konfiguration!$B$4),".",AA518,COUNTIF($AB$2:$AB$9,AA518)+COUNTIF(AA$2:AA518,AA518),"@",Konfiguration!$B$5),""),"")</f>
        <v/>
      </c>
      <c r="AA518" s="9" t="str">
        <f>IF(Konfiguration!$B$14=static_data!$A$7,IF(C518=static_data!$A$3,CONCATENATE(static_data!$A$19,LOWER(MID(B518,1,Konfiguration!$B$12)),LOWER(MID(A518,1,Konfiguration!$B$13))), IF(C518=static_data!$A$4,CONCATENATE(static_data!$A$20,LOWER(MID(B518,1,Konfiguration!$B$12)),LOWER(MID(A518,1,Konfiguration!$B$13))),CONCATENATE(LOWER(MID(B518,1,Konfiguration!$B$12)),LOWER(MID(A518,1,Konfiguration!$B$13))))),CONCATENATE(LOWER(MID(B518,1,Konfiguration!$B$12)),LOWER(MID(A518,1,Konfiguration!$B$13))))</f>
        <v/>
      </c>
    </row>
    <row r="519" ht="15.75" customHeight="1">
      <c r="A519" s="18"/>
      <c r="B519" s="18"/>
      <c r="C519" s="18"/>
      <c r="D519" s="17" t="str">
        <f t="shared" si="1"/>
        <v/>
      </c>
      <c r="E519" s="17" t="str">
        <f>IF(A519&lt;&gt;"",IF(B519&lt;&gt;"",CONCATENATE(MID(Konfiguration!$B$3,1,Konfiguration!$B$4)),""),"")</f>
        <v/>
      </c>
      <c r="F519" s="17" t="str">
        <f>IF(A519&lt;&gt;"",IF(B519&lt;&gt;"",CONCATENATE(MID(Konfiguration!$B$3,1,Konfiguration!$B$4),".",AA519,COUNTIF($AB$2:$AB$9,AA519)+COUNTIF(AA$2:AA519,AA519)),""),"")</f>
        <v/>
      </c>
      <c r="G519" s="17" t="str">
        <f>IF(A519&lt;&gt;"",IF(B519&lt;&gt;"",CONCATENATE(MID(Konfiguration!$B$3,1,Konfiguration!$B$4),".",AA519,COUNTIF($AB$2:$AB$9,AA519)+COUNTIF(AA$2:AA519,AA519),"@",Konfiguration!$B$5),""),"")</f>
        <v/>
      </c>
      <c r="AA519" s="9" t="str">
        <f>IF(Konfiguration!$B$14=static_data!$A$7,IF(C519=static_data!$A$3,CONCATENATE(static_data!$A$19,LOWER(MID(B519,1,Konfiguration!$B$12)),LOWER(MID(A519,1,Konfiguration!$B$13))), IF(C519=static_data!$A$4,CONCATENATE(static_data!$A$20,LOWER(MID(B519,1,Konfiguration!$B$12)),LOWER(MID(A519,1,Konfiguration!$B$13))),CONCATENATE(LOWER(MID(B519,1,Konfiguration!$B$12)),LOWER(MID(A519,1,Konfiguration!$B$13))))),CONCATENATE(LOWER(MID(B519,1,Konfiguration!$B$12)),LOWER(MID(A519,1,Konfiguration!$B$13))))</f>
        <v/>
      </c>
    </row>
    <row r="520" ht="15.75" customHeight="1">
      <c r="A520" s="18"/>
      <c r="B520" s="18"/>
      <c r="C520" s="18"/>
      <c r="D520" s="17" t="str">
        <f t="shared" si="1"/>
        <v/>
      </c>
      <c r="E520" s="17" t="str">
        <f>IF(A520&lt;&gt;"",IF(B520&lt;&gt;"",CONCATENATE(MID(Konfiguration!$B$3,1,Konfiguration!$B$4)),""),"")</f>
        <v/>
      </c>
      <c r="F520" s="17" t="str">
        <f>IF(A520&lt;&gt;"",IF(B520&lt;&gt;"",CONCATENATE(MID(Konfiguration!$B$3,1,Konfiguration!$B$4),".",AA520,COUNTIF($AB$2:$AB$9,AA520)+COUNTIF(AA$2:AA520,AA520)),""),"")</f>
        <v/>
      </c>
      <c r="G520" s="17" t="str">
        <f>IF(A520&lt;&gt;"",IF(B520&lt;&gt;"",CONCATENATE(MID(Konfiguration!$B$3,1,Konfiguration!$B$4),".",AA520,COUNTIF($AB$2:$AB$9,AA520)+COUNTIF(AA$2:AA520,AA520),"@",Konfiguration!$B$5),""),"")</f>
        <v/>
      </c>
      <c r="AA520" s="9" t="str">
        <f>IF(Konfiguration!$B$14=static_data!$A$7,IF(C520=static_data!$A$3,CONCATENATE(static_data!$A$19,LOWER(MID(B520,1,Konfiguration!$B$12)),LOWER(MID(A520,1,Konfiguration!$B$13))), IF(C520=static_data!$A$4,CONCATENATE(static_data!$A$20,LOWER(MID(B520,1,Konfiguration!$B$12)),LOWER(MID(A520,1,Konfiguration!$B$13))),CONCATENATE(LOWER(MID(B520,1,Konfiguration!$B$12)),LOWER(MID(A520,1,Konfiguration!$B$13))))),CONCATENATE(LOWER(MID(B520,1,Konfiguration!$B$12)),LOWER(MID(A520,1,Konfiguration!$B$13))))</f>
        <v/>
      </c>
    </row>
    <row r="521" ht="15.75" customHeight="1">
      <c r="A521" s="18"/>
      <c r="B521" s="18"/>
      <c r="C521" s="18"/>
      <c r="D521" s="17" t="str">
        <f t="shared" si="1"/>
        <v/>
      </c>
      <c r="E521" s="17" t="str">
        <f>IF(A521&lt;&gt;"",IF(B521&lt;&gt;"",CONCATENATE(MID(Konfiguration!$B$3,1,Konfiguration!$B$4)),""),"")</f>
        <v/>
      </c>
      <c r="F521" s="17" t="str">
        <f>IF(A521&lt;&gt;"",IF(B521&lt;&gt;"",CONCATENATE(MID(Konfiguration!$B$3,1,Konfiguration!$B$4),".",AA521,COUNTIF($AB$2:$AB$9,AA521)+COUNTIF(AA$2:AA521,AA521)),""),"")</f>
        <v/>
      </c>
      <c r="G521" s="17" t="str">
        <f>IF(A521&lt;&gt;"",IF(B521&lt;&gt;"",CONCATENATE(MID(Konfiguration!$B$3,1,Konfiguration!$B$4),".",AA521,COUNTIF($AB$2:$AB$9,AA521)+COUNTIF(AA$2:AA521,AA521),"@",Konfiguration!$B$5),""),"")</f>
        <v/>
      </c>
      <c r="AA521" s="9" t="str">
        <f>IF(Konfiguration!$B$14=static_data!$A$7,IF(C521=static_data!$A$3,CONCATENATE(static_data!$A$19,LOWER(MID(B521,1,Konfiguration!$B$12)),LOWER(MID(A521,1,Konfiguration!$B$13))), IF(C521=static_data!$A$4,CONCATENATE(static_data!$A$20,LOWER(MID(B521,1,Konfiguration!$B$12)),LOWER(MID(A521,1,Konfiguration!$B$13))),CONCATENATE(LOWER(MID(B521,1,Konfiguration!$B$12)),LOWER(MID(A521,1,Konfiguration!$B$13))))),CONCATENATE(LOWER(MID(B521,1,Konfiguration!$B$12)),LOWER(MID(A521,1,Konfiguration!$B$13))))</f>
        <v/>
      </c>
    </row>
    <row r="522" ht="15.75" customHeight="1">
      <c r="A522" s="18"/>
      <c r="B522" s="18"/>
      <c r="C522" s="18"/>
      <c r="D522" s="17" t="str">
        <f t="shared" si="1"/>
        <v/>
      </c>
      <c r="E522" s="17" t="str">
        <f>IF(A522&lt;&gt;"",IF(B522&lt;&gt;"",CONCATENATE(MID(Konfiguration!$B$3,1,Konfiguration!$B$4)),""),"")</f>
        <v/>
      </c>
      <c r="F522" s="17" t="str">
        <f>IF(A522&lt;&gt;"",IF(B522&lt;&gt;"",CONCATENATE(MID(Konfiguration!$B$3,1,Konfiguration!$B$4),".",AA522,COUNTIF($AB$2:$AB$9,AA522)+COUNTIF(AA$2:AA522,AA522)),""),"")</f>
        <v/>
      </c>
      <c r="G522" s="17" t="str">
        <f>IF(A522&lt;&gt;"",IF(B522&lt;&gt;"",CONCATENATE(MID(Konfiguration!$B$3,1,Konfiguration!$B$4),".",AA522,COUNTIF($AB$2:$AB$9,AA522)+COUNTIF(AA$2:AA522,AA522),"@",Konfiguration!$B$5),""),"")</f>
        <v/>
      </c>
      <c r="AA522" s="9" t="str">
        <f>IF(Konfiguration!$B$14=static_data!$A$7,IF(C522=static_data!$A$3,CONCATENATE(static_data!$A$19,LOWER(MID(B522,1,Konfiguration!$B$12)),LOWER(MID(A522,1,Konfiguration!$B$13))), IF(C522=static_data!$A$4,CONCATENATE(static_data!$A$20,LOWER(MID(B522,1,Konfiguration!$B$12)),LOWER(MID(A522,1,Konfiguration!$B$13))),CONCATENATE(LOWER(MID(B522,1,Konfiguration!$B$12)),LOWER(MID(A522,1,Konfiguration!$B$13))))),CONCATENATE(LOWER(MID(B522,1,Konfiguration!$B$12)),LOWER(MID(A522,1,Konfiguration!$B$13))))</f>
        <v/>
      </c>
    </row>
    <row r="523" ht="15.75" customHeight="1">
      <c r="A523" s="18"/>
      <c r="B523" s="18"/>
      <c r="C523" s="18"/>
      <c r="D523" s="17" t="str">
        <f t="shared" si="1"/>
        <v/>
      </c>
      <c r="E523" s="17" t="str">
        <f>IF(A523&lt;&gt;"",IF(B523&lt;&gt;"",CONCATENATE(MID(Konfiguration!$B$3,1,Konfiguration!$B$4)),""),"")</f>
        <v/>
      </c>
      <c r="F523" s="17" t="str">
        <f>IF(A523&lt;&gt;"",IF(B523&lt;&gt;"",CONCATENATE(MID(Konfiguration!$B$3,1,Konfiguration!$B$4),".",AA523,COUNTIF($AB$2:$AB$9,AA523)+COUNTIF(AA$2:AA523,AA523)),""),"")</f>
        <v/>
      </c>
      <c r="G523" s="17" t="str">
        <f>IF(A523&lt;&gt;"",IF(B523&lt;&gt;"",CONCATENATE(MID(Konfiguration!$B$3,1,Konfiguration!$B$4),".",AA523,COUNTIF($AB$2:$AB$9,AA523)+COUNTIF(AA$2:AA523,AA523),"@",Konfiguration!$B$5),""),"")</f>
        <v/>
      </c>
      <c r="AA523" s="9" t="str">
        <f>IF(Konfiguration!$B$14=static_data!$A$7,IF(C523=static_data!$A$3,CONCATENATE(static_data!$A$19,LOWER(MID(B523,1,Konfiguration!$B$12)),LOWER(MID(A523,1,Konfiguration!$B$13))), IF(C523=static_data!$A$4,CONCATENATE(static_data!$A$20,LOWER(MID(B523,1,Konfiguration!$B$12)),LOWER(MID(A523,1,Konfiguration!$B$13))),CONCATENATE(LOWER(MID(B523,1,Konfiguration!$B$12)),LOWER(MID(A523,1,Konfiguration!$B$13))))),CONCATENATE(LOWER(MID(B523,1,Konfiguration!$B$12)),LOWER(MID(A523,1,Konfiguration!$B$13))))</f>
        <v/>
      </c>
    </row>
    <row r="524" ht="15.75" customHeight="1">
      <c r="A524" s="18"/>
      <c r="B524" s="18"/>
      <c r="C524" s="18"/>
      <c r="D524" s="17" t="str">
        <f t="shared" si="1"/>
        <v/>
      </c>
      <c r="E524" s="17" t="str">
        <f>IF(A524&lt;&gt;"",IF(B524&lt;&gt;"",CONCATENATE(MID(Konfiguration!$B$3,1,Konfiguration!$B$4)),""),"")</f>
        <v/>
      </c>
      <c r="F524" s="17" t="str">
        <f>IF(A524&lt;&gt;"",IF(B524&lt;&gt;"",CONCATENATE(MID(Konfiguration!$B$3,1,Konfiguration!$B$4),".",AA524,COUNTIF($AB$2:$AB$9,AA524)+COUNTIF(AA$2:AA524,AA524)),""),"")</f>
        <v/>
      </c>
      <c r="G524" s="17" t="str">
        <f>IF(A524&lt;&gt;"",IF(B524&lt;&gt;"",CONCATENATE(MID(Konfiguration!$B$3,1,Konfiguration!$B$4),".",AA524,COUNTIF($AB$2:$AB$9,AA524)+COUNTIF(AA$2:AA524,AA524),"@",Konfiguration!$B$5),""),"")</f>
        <v/>
      </c>
      <c r="AA524" s="9" t="str">
        <f>IF(Konfiguration!$B$14=static_data!$A$7,IF(C524=static_data!$A$3,CONCATENATE(static_data!$A$19,LOWER(MID(B524,1,Konfiguration!$B$12)),LOWER(MID(A524,1,Konfiguration!$B$13))), IF(C524=static_data!$A$4,CONCATENATE(static_data!$A$20,LOWER(MID(B524,1,Konfiguration!$B$12)),LOWER(MID(A524,1,Konfiguration!$B$13))),CONCATENATE(LOWER(MID(B524,1,Konfiguration!$B$12)),LOWER(MID(A524,1,Konfiguration!$B$13))))),CONCATENATE(LOWER(MID(B524,1,Konfiguration!$B$12)),LOWER(MID(A524,1,Konfiguration!$B$13))))</f>
        <v/>
      </c>
    </row>
    <row r="525" ht="15.75" customHeight="1">
      <c r="A525" s="18"/>
      <c r="B525" s="18"/>
      <c r="C525" s="18"/>
      <c r="D525" s="17" t="str">
        <f t="shared" si="1"/>
        <v/>
      </c>
      <c r="E525" s="17" t="str">
        <f>IF(A525&lt;&gt;"",IF(B525&lt;&gt;"",CONCATENATE(MID(Konfiguration!$B$3,1,Konfiguration!$B$4)),""),"")</f>
        <v/>
      </c>
      <c r="F525" s="17" t="str">
        <f>IF(A525&lt;&gt;"",IF(B525&lt;&gt;"",CONCATENATE(MID(Konfiguration!$B$3,1,Konfiguration!$B$4),".",AA525,COUNTIF($AB$2:$AB$9,AA525)+COUNTIF(AA$2:AA525,AA525)),""),"")</f>
        <v/>
      </c>
      <c r="G525" s="17" t="str">
        <f>IF(A525&lt;&gt;"",IF(B525&lt;&gt;"",CONCATENATE(MID(Konfiguration!$B$3,1,Konfiguration!$B$4),".",AA525,COUNTIF($AB$2:$AB$9,AA525)+COUNTIF(AA$2:AA525,AA525),"@",Konfiguration!$B$5),""),"")</f>
        <v/>
      </c>
      <c r="AA525" s="9" t="str">
        <f>IF(Konfiguration!$B$14=static_data!$A$7,IF(C525=static_data!$A$3,CONCATENATE(static_data!$A$19,LOWER(MID(B525,1,Konfiguration!$B$12)),LOWER(MID(A525,1,Konfiguration!$B$13))), IF(C525=static_data!$A$4,CONCATENATE(static_data!$A$20,LOWER(MID(B525,1,Konfiguration!$B$12)),LOWER(MID(A525,1,Konfiguration!$B$13))),CONCATENATE(LOWER(MID(B525,1,Konfiguration!$B$12)),LOWER(MID(A525,1,Konfiguration!$B$13))))),CONCATENATE(LOWER(MID(B525,1,Konfiguration!$B$12)),LOWER(MID(A525,1,Konfiguration!$B$13))))</f>
        <v/>
      </c>
    </row>
    <row r="526" ht="15.75" customHeight="1">
      <c r="A526" s="18"/>
      <c r="B526" s="18"/>
      <c r="C526" s="18"/>
      <c r="D526" s="17" t="str">
        <f t="shared" si="1"/>
        <v/>
      </c>
      <c r="E526" s="17" t="str">
        <f>IF(A526&lt;&gt;"",IF(B526&lt;&gt;"",CONCATENATE(MID(Konfiguration!$B$3,1,Konfiguration!$B$4)),""),"")</f>
        <v/>
      </c>
      <c r="F526" s="17" t="str">
        <f>IF(A526&lt;&gt;"",IF(B526&lt;&gt;"",CONCATENATE(MID(Konfiguration!$B$3,1,Konfiguration!$B$4),".",AA526,COUNTIF($AB$2:$AB$9,AA526)+COUNTIF(AA$2:AA526,AA526)),""),"")</f>
        <v/>
      </c>
      <c r="G526" s="17" t="str">
        <f>IF(A526&lt;&gt;"",IF(B526&lt;&gt;"",CONCATENATE(MID(Konfiguration!$B$3,1,Konfiguration!$B$4),".",AA526,COUNTIF($AB$2:$AB$9,AA526)+COUNTIF(AA$2:AA526,AA526),"@",Konfiguration!$B$5),""),"")</f>
        <v/>
      </c>
      <c r="AA526" s="9" t="str">
        <f>IF(Konfiguration!$B$14=static_data!$A$7,IF(C526=static_data!$A$3,CONCATENATE(static_data!$A$19,LOWER(MID(B526,1,Konfiguration!$B$12)),LOWER(MID(A526,1,Konfiguration!$B$13))), IF(C526=static_data!$A$4,CONCATENATE(static_data!$A$20,LOWER(MID(B526,1,Konfiguration!$B$12)),LOWER(MID(A526,1,Konfiguration!$B$13))),CONCATENATE(LOWER(MID(B526,1,Konfiguration!$B$12)),LOWER(MID(A526,1,Konfiguration!$B$13))))),CONCATENATE(LOWER(MID(B526,1,Konfiguration!$B$12)),LOWER(MID(A526,1,Konfiguration!$B$13))))</f>
        <v/>
      </c>
    </row>
    <row r="527" ht="15.75" customHeight="1">
      <c r="A527" s="18"/>
      <c r="B527" s="18"/>
      <c r="C527" s="18"/>
      <c r="D527" s="17" t="str">
        <f t="shared" si="1"/>
        <v/>
      </c>
      <c r="E527" s="17" t="str">
        <f>IF(A527&lt;&gt;"",IF(B527&lt;&gt;"",CONCATENATE(MID(Konfiguration!$B$3,1,Konfiguration!$B$4)),""),"")</f>
        <v/>
      </c>
      <c r="F527" s="17" t="str">
        <f>IF(A527&lt;&gt;"",IF(B527&lt;&gt;"",CONCATENATE(MID(Konfiguration!$B$3,1,Konfiguration!$B$4),".",AA527,COUNTIF($AB$2:$AB$9,AA527)+COUNTIF(AA$2:AA527,AA527)),""),"")</f>
        <v/>
      </c>
      <c r="G527" s="17" t="str">
        <f>IF(A527&lt;&gt;"",IF(B527&lt;&gt;"",CONCATENATE(MID(Konfiguration!$B$3,1,Konfiguration!$B$4),".",AA527,COUNTIF($AB$2:$AB$9,AA527)+COUNTIF(AA$2:AA527,AA527),"@",Konfiguration!$B$5),""),"")</f>
        <v/>
      </c>
      <c r="AA527" s="9" t="str">
        <f>IF(Konfiguration!$B$14=static_data!$A$7,IF(C527=static_data!$A$3,CONCATENATE(static_data!$A$19,LOWER(MID(B527,1,Konfiguration!$B$12)),LOWER(MID(A527,1,Konfiguration!$B$13))), IF(C527=static_data!$A$4,CONCATENATE(static_data!$A$20,LOWER(MID(B527,1,Konfiguration!$B$12)),LOWER(MID(A527,1,Konfiguration!$B$13))),CONCATENATE(LOWER(MID(B527,1,Konfiguration!$B$12)),LOWER(MID(A527,1,Konfiguration!$B$13))))),CONCATENATE(LOWER(MID(B527,1,Konfiguration!$B$12)),LOWER(MID(A527,1,Konfiguration!$B$13))))</f>
        <v/>
      </c>
    </row>
    <row r="528" ht="15.75" customHeight="1">
      <c r="A528" s="18"/>
      <c r="B528" s="18"/>
      <c r="C528" s="18"/>
      <c r="D528" s="17" t="str">
        <f t="shared" si="1"/>
        <v/>
      </c>
      <c r="E528" s="17" t="str">
        <f>IF(A528&lt;&gt;"",IF(B528&lt;&gt;"",CONCATENATE(MID(Konfiguration!$B$3,1,Konfiguration!$B$4)),""),"")</f>
        <v/>
      </c>
      <c r="F528" s="17" t="str">
        <f>IF(A528&lt;&gt;"",IF(B528&lt;&gt;"",CONCATENATE(MID(Konfiguration!$B$3,1,Konfiguration!$B$4),".",AA528,COUNTIF($AB$2:$AB$9,AA528)+COUNTIF(AA$2:AA528,AA528)),""),"")</f>
        <v/>
      </c>
      <c r="G528" s="17" t="str">
        <f>IF(A528&lt;&gt;"",IF(B528&lt;&gt;"",CONCATENATE(MID(Konfiguration!$B$3,1,Konfiguration!$B$4),".",AA528,COUNTIF($AB$2:$AB$9,AA528)+COUNTIF(AA$2:AA528,AA528),"@",Konfiguration!$B$5),""),"")</f>
        <v/>
      </c>
      <c r="AA528" s="9" t="str">
        <f>IF(Konfiguration!$B$14=static_data!$A$7,IF(C528=static_data!$A$3,CONCATENATE(static_data!$A$19,LOWER(MID(B528,1,Konfiguration!$B$12)),LOWER(MID(A528,1,Konfiguration!$B$13))), IF(C528=static_data!$A$4,CONCATENATE(static_data!$A$20,LOWER(MID(B528,1,Konfiguration!$B$12)),LOWER(MID(A528,1,Konfiguration!$B$13))),CONCATENATE(LOWER(MID(B528,1,Konfiguration!$B$12)),LOWER(MID(A528,1,Konfiguration!$B$13))))),CONCATENATE(LOWER(MID(B528,1,Konfiguration!$B$12)),LOWER(MID(A528,1,Konfiguration!$B$13))))</f>
        <v/>
      </c>
    </row>
    <row r="529" ht="15.75" customHeight="1">
      <c r="A529" s="18"/>
      <c r="B529" s="18"/>
      <c r="C529" s="18"/>
      <c r="D529" s="17" t="str">
        <f t="shared" si="1"/>
        <v/>
      </c>
      <c r="E529" s="17" t="str">
        <f>IF(A529&lt;&gt;"",IF(B529&lt;&gt;"",CONCATENATE(MID(Konfiguration!$B$3,1,Konfiguration!$B$4)),""),"")</f>
        <v/>
      </c>
      <c r="F529" s="17" t="str">
        <f>IF(A529&lt;&gt;"",IF(B529&lt;&gt;"",CONCATENATE(MID(Konfiguration!$B$3,1,Konfiguration!$B$4),".",AA529,COUNTIF($AB$2:$AB$9,AA529)+COUNTIF(AA$2:AA529,AA529)),""),"")</f>
        <v/>
      </c>
      <c r="G529" s="17" t="str">
        <f>IF(A529&lt;&gt;"",IF(B529&lt;&gt;"",CONCATENATE(MID(Konfiguration!$B$3,1,Konfiguration!$B$4),".",AA529,COUNTIF($AB$2:$AB$9,AA529)+COUNTIF(AA$2:AA529,AA529),"@",Konfiguration!$B$5),""),"")</f>
        <v/>
      </c>
      <c r="AA529" s="9" t="str">
        <f>IF(Konfiguration!$B$14=static_data!$A$7,IF(C529=static_data!$A$3,CONCATENATE(static_data!$A$19,LOWER(MID(B529,1,Konfiguration!$B$12)),LOWER(MID(A529,1,Konfiguration!$B$13))), IF(C529=static_data!$A$4,CONCATENATE(static_data!$A$20,LOWER(MID(B529,1,Konfiguration!$B$12)),LOWER(MID(A529,1,Konfiguration!$B$13))),CONCATENATE(LOWER(MID(B529,1,Konfiguration!$B$12)),LOWER(MID(A529,1,Konfiguration!$B$13))))),CONCATENATE(LOWER(MID(B529,1,Konfiguration!$B$12)),LOWER(MID(A529,1,Konfiguration!$B$13))))</f>
        <v/>
      </c>
    </row>
    <row r="530" ht="15.75" customHeight="1">
      <c r="A530" s="18"/>
      <c r="B530" s="18"/>
      <c r="C530" s="18"/>
      <c r="D530" s="17" t="str">
        <f t="shared" si="1"/>
        <v/>
      </c>
      <c r="E530" s="17" t="str">
        <f>IF(A530&lt;&gt;"",IF(B530&lt;&gt;"",CONCATENATE(MID(Konfiguration!$B$3,1,Konfiguration!$B$4)),""),"")</f>
        <v/>
      </c>
      <c r="F530" s="17" t="str">
        <f>IF(A530&lt;&gt;"",IF(B530&lt;&gt;"",CONCATENATE(MID(Konfiguration!$B$3,1,Konfiguration!$B$4),".",AA530,COUNTIF($AB$2:$AB$9,AA530)+COUNTIF(AA$2:AA530,AA530)),""),"")</f>
        <v/>
      </c>
      <c r="G530" s="17" t="str">
        <f>IF(A530&lt;&gt;"",IF(B530&lt;&gt;"",CONCATENATE(MID(Konfiguration!$B$3,1,Konfiguration!$B$4),".",AA530,COUNTIF($AB$2:$AB$9,AA530)+COUNTIF(AA$2:AA530,AA530),"@",Konfiguration!$B$5),""),"")</f>
        <v/>
      </c>
      <c r="AA530" s="9" t="str">
        <f>IF(Konfiguration!$B$14=static_data!$A$7,IF(C530=static_data!$A$3,CONCATENATE(static_data!$A$19,LOWER(MID(B530,1,Konfiguration!$B$12)),LOWER(MID(A530,1,Konfiguration!$B$13))), IF(C530=static_data!$A$4,CONCATENATE(static_data!$A$20,LOWER(MID(B530,1,Konfiguration!$B$12)),LOWER(MID(A530,1,Konfiguration!$B$13))),CONCATENATE(LOWER(MID(B530,1,Konfiguration!$B$12)),LOWER(MID(A530,1,Konfiguration!$B$13))))),CONCATENATE(LOWER(MID(B530,1,Konfiguration!$B$12)),LOWER(MID(A530,1,Konfiguration!$B$13))))</f>
        <v/>
      </c>
    </row>
    <row r="531" ht="15.75" customHeight="1">
      <c r="A531" s="18"/>
      <c r="B531" s="18"/>
      <c r="C531" s="18"/>
      <c r="D531" s="17" t="str">
        <f t="shared" si="1"/>
        <v/>
      </c>
      <c r="E531" s="17" t="str">
        <f>IF(A531&lt;&gt;"",IF(B531&lt;&gt;"",CONCATENATE(MID(Konfiguration!$B$3,1,Konfiguration!$B$4)),""),"")</f>
        <v/>
      </c>
      <c r="F531" s="17" t="str">
        <f>IF(A531&lt;&gt;"",IF(B531&lt;&gt;"",CONCATENATE(MID(Konfiguration!$B$3,1,Konfiguration!$B$4),".",AA531,COUNTIF($AB$2:$AB$9,AA531)+COUNTIF(AA$2:AA531,AA531)),""),"")</f>
        <v/>
      </c>
      <c r="G531" s="17" t="str">
        <f>IF(A531&lt;&gt;"",IF(B531&lt;&gt;"",CONCATENATE(MID(Konfiguration!$B$3,1,Konfiguration!$B$4),".",AA531,COUNTIF($AB$2:$AB$9,AA531)+COUNTIF(AA$2:AA531,AA531),"@",Konfiguration!$B$5),""),"")</f>
        <v/>
      </c>
      <c r="AA531" s="9" t="str">
        <f>IF(Konfiguration!$B$14=static_data!$A$7,IF(C531=static_data!$A$3,CONCATENATE(static_data!$A$19,LOWER(MID(B531,1,Konfiguration!$B$12)),LOWER(MID(A531,1,Konfiguration!$B$13))), IF(C531=static_data!$A$4,CONCATENATE(static_data!$A$20,LOWER(MID(B531,1,Konfiguration!$B$12)),LOWER(MID(A531,1,Konfiguration!$B$13))),CONCATENATE(LOWER(MID(B531,1,Konfiguration!$B$12)),LOWER(MID(A531,1,Konfiguration!$B$13))))),CONCATENATE(LOWER(MID(B531,1,Konfiguration!$B$12)),LOWER(MID(A531,1,Konfiguration!$B$13))))</f>
        <v/>
      </c>
    </row>
    <row r="532" ht="15.75" customHeight="1">
      <c r="A532" s="18"/>
      <c r="B532" s="18"/>
      <c r="C532" s="18"/>
      <c r="D532" s="17" t="str">
        <f t="shared" si="1"/>
        <v/>
      </c>
      <c r="E532" s="17" t="str">
        <f>IF(A532&lt;&gt;"",IF(B532&lt;&gt;"",CONCATENATE(MID(Konfiguration!$B$3,1,Konfiguration!$B$4)),""),"")</f>
        <v/>
      </c>
      <c r="F532" s="17" t="str">
        <f>IF(A532&lt;&gt;"",IF(B532&lt;&gt;"",CONCATENATE(MID(Konfiguration!$B$3,1,Konfiguration!$B$4),".",AA532,COUNTIF($AB$2:$AB$9,AA532)+COUNTIF(AA$2:AA532,AA532)),""),"")</f>
        <v/>
      </c>
      <c r="G532" s="17" t="str">
        <f>IF(A532&lt;&gt;"",IF(B532&lt;&gt;"",CONCATENATE(MID(Konfiguration!$B$3,1,Konfiguration!$B$4),".",AA532,COUNTIF($AB$2:$AB$9,AA532)+COUNTIF(AA$2:AA532,AA532),"@",Konfiguration!$B$5),""),"")</f>
        <v/>
      </c>
      <c r="AA532" s="9" t="str">
        <f>IF(Konfiguration!$B$14=static_data!$A$7,IF(C532=static_data!$A$3,CONCATENATE(static_data!$A$19,LOWER(MID(B532,1,Konfiguration!$B$12)),LOWER(MID(A532,1,Konfiguration!$B$13))), IF(C532=static_data!$A$4,CONCATENATE(static_data!$A$20,LOWER(MID(B532,1,Konfiguration!$B$12)),LOWER(MID(A532,1,Konfiguration!$B$13))),CONCATENATE(LOWER(MID(B532,1,Konfiguration!$B$12)),LOWER(MID(A532,1,Konfiguration!$B$13))))),CONCATENATE(LOWER(MID(B532,1,Konfiguration!$B$12)),LOWER(MID(A532,1,Konfiguration!$B$13))))</f>
        <v/>
      </c>
    </row>
    <row r="533" ht="15.75" customHeight="1">
      <c r="A533" s="18"/>
      <c r="B533" s="18"/>
      <c r="C533" s="18"/>
      <c r="D533" s="17" t="str">
        <f t="shared" si="1"/>
        <v/>
      </c>
      <c r="E533" s="17" t="str">
        <f>IF(A533&lt;&gt;"",IF(B533&lt;&gt;"",CONCATENATE(MID(Konfiguration!$B$3,1,Konfiguration!$B$4)),""),"")</f>
        <v/>
      </c>
      <c r="F533" s="17" t="str">
        <f>IF(A533&lt;&gt;"",IF(B533&lt;&gt;"",CONCATENATE(MID(Konfiguration!$B$3,1,Konfiguration!$B$4),".",AA533,COUNTIF($AB$2:$AB$9,AA533)+COUNTIF(AA$2:AA533,AA533)),""),"")</f>
        <v/>
      </c>
      <c r="G533" s="17" t="str">
        <f>IF(A533&lt;&gt;"",IF(B533&lt;&gt;"",CONCATENATE(MID(Konfiguration!$B$3,1,Konfiguration!$B$4),".",AA533,COUNTIF($AB$2:$AB$9,AA533)+COUNTIF(AA$2:AA533,AA533),"@",Konfiguration!$B$5),""),"")</f>
        <v/>
      </c>
      <c r="AA533" s="9" t="str">
        <f>IF(Konfiguration!$B$14=static_data!$A$7,IF(C533=static_data!$A$3,CONCATENATE(static_data!$A$19,LOWER(MID(B533,1,Konfiguration!$B$12)),LOWER(MID(A533,1,Konfiguration!$B$13))), IF(C533=static_data!$A$4,CONCATENATE(static_data!$A$20,LOWER(MID(B533,1,Konfiguration!$B$12)),LOWER(MID(A533,1,Konfiguration!$B$13))),CONCATENATE(LOWER(MID(B533,1,Konfiguration!$B$12)),LOWER(MID(A533,1,Konfiguration!$B$13))))),CONCATENATE(LOWER(MID(B533,1,Konfiguration!$B$12)),LOWER(MID(A533,1,Konfiguration!$B$13))))</f>
        <v/>
      </c>
    </row>
    <row r="534" ht="15.75" customHeight="1">
      <c r="A534" s="18"/>
      <c r="B534" s="18"/>
      <c r="C534" s="18"/>
      <c r="D534" s="17" t="str">
        <f t="shared" si="1"/>
        <v/>
      </c>
      <c r="E534" s="17" t="str">
        <f>IF(A534&lt;&gt;"",IF(B534&lt;&gt;"",CONCATENATE(MID(Konfiguration!$B$3,1,Konfiguration!$B$4)),""),"")</f>
        <v/>
      </c>
      <c r="F534" s="17" t="str">
        <f>IF(A534&lt;&gt;"",IF(B534&lt;&gt;"",CONCATENATE(MID(Konfiguration!$B$3,1,Konfiguration!$B$4),".",AA534,COUNTIF($AB$2:$AB$9,AA534)+COUNTIF(AA$2:AA534,AA534)),""),"")</f>
        <v/>
      </c>
      <c r="G534" s="17" t="str">
        <f>IF(A534&lt;&gt;"",IF(B534&lt;&gt;"",CONCATENATE(MID(Konfiguration!$B$3,1,Konfiguration!$B$4),".",AA534,COUNTIF($AB$2:$AB$9,AA534)+COUNTIF(AA$2:AA534,AA534),"@",Konfiguration!$B$5),""),"")</f>
        <v/>
      </c>
      <c r="AA534" s="9" t="str">
        <f>IF(Konfiguration!$B$14=static_data!$A$7,IF(C534=static_data!$A$3,CONCATENATE(static_data!$A$19,LOWER(MID(B534,1,Konfiguration!$B$12)),LOWER(MID(A534,1,Konfiguration!$B$13))), IF(C534=static_data!$A$4,CONCATENATE(static_data!$A$20,LOWER(MID(B534,1,Konfiguration!$B$12)),LOWER(MID(A534,1,Konfiguration!$B$13))),CONCATENATE(LOWER(MID(B534,1,Konfiguration!$B$12)),LOWER(MID(A534,1,Konfiguration!$B$13))))),CONCATENATE(LOWER(MID(B534,1,Konfiguration!$B$12)),LOWER(MID(A534,1,Konfiguration!$B$13))))</f>
        <v/>
      </c>
    </row>
    <row r="535" ht="15.75" customHeight="1">
      <c r="A535" s="18"/>
      <c r="B535" s="18"/>
      <c r="C535" s="18"/>
      <c r="D535" s="17" t="str">
        <f t="shared" si="1"/>
        <v/>
      </c>
      <c r="E535" s="17" t="str">
        <f>IF(A535&lt;&gt;"",IF(B535&lt;&gt;"",CONCATENATE(MID(Konfiguration!$B$3,1,Konfiguration!$B$4)),""),"")</f>
        <v/>
      </c>
      <c r="F535" s="17" t="str">
        <f>IF(A535&lt;&gt;"",IF(B535&lt;&gt;"",CONCATENATE(MID(Konfiguration!$B$3,1,Konfiguration!$B$4),".",AA535,COUNTIF($AB$2:$AB$9,AA535)+COUNTIF(AA$2:AA535,AA535)),""),"")</f>
        <v/>
      </c>
      <c r="G535" s="17" t="str">
        <f>IF(A535&lt;&gt;"",IF(B535&lt;&gt;"",CONCATENATE(MID(Konfiguration!$B$3,1,Konfiguration!$B$4),".",AA535,COUNTIF($AB$2:$AB$9,AA535)+COUNTIF(AA$2:AA535,AA535),"@",Konfiguration!$B$5),""),"")</f>
        <v/>
      </c>
      <c r="AA535" s="9" t="str">
        <f>IF(Konfiguration!$B$14=static_data!$A$7,IF(C535=static_data!$A$3,CONCATENATE(static_data!$A$19,LOWER(MID(B535,1,Konfiguration!$B$12)),LOWER(MID(A535,1,Konfiguration!$B$13))), IF(C535=static_data!$A$4,CONCATENATE(static_data!$A$20,LOWER(MID(B535,1,Konfiguration!$B$12)),LOWER(MID(A535,1,Konfiguration!$B$13))),CONCATENATE(LOWER(MID(B535,1,Konfiguration!$B$12)),LOWER(MID(A535,1,Konfiguration!$B$13))))),CONCATENATE(LOWER(MID(B535,1,Konfiguration!$B$12)),LOWER(MID(A535,1,Konfiguration!$B$13))))</f>
        <v/>
      </c>
    </row>
    <row r="536" ht="15.75" customHeight="1">
      <c r="A536" s="18"/>
      <c r="B536" s="18"/>
      <c r="C536" s="18"/>
      <c r="D536" s="17" t="str">
        <f t="shared" si="1"/>
        <v/>
      </c>
      <c r="E536" s="17" t="str">
        <f>IF(A536&lt;&gt;"",IF(B536&lt;&gt;"",CONCATENATE(MID(Konfiguration!$B$3,1,Konfiguration!$B$4)),""),"")</f>
        <v/>
      </c>
      <c r="F536" s="17" t="str">
        <f>IF(A536&lt;&gt;"",IF(B536&lt;&gt;"",CONCATENATE(MID(Konfiguration!$B$3,1,Konfiguration!$B$4),".",AA536,COUNTIF($AB$2:$AB$9,AA536)+COUNTIF(AA$2:AA536,AA536)),""),"")</f>
        <v/>
      </c>
      <c r="G536" s="17" t="str">
        <f>IF(A536&lt;&gt;"",IF(B536&lt;&gt;"",CONCATENATE(MID(Konfiguration!$B$3,1,Konfiguration!$B$4),".",AA536,COUNTIF($AB$2:$AB$9,AA536)+COUNTIF(AA$2:AA536,AA536),"@",Konfiguration!$B$5),""),"")</f>
        <v/>
      </c>
      <c r="AA536" s="9" t="str">
        <f>IF(Konfiguration!$B$14=static_data!$A$7,IF(C536=static_data!$A$3,CONCATENATE(static_data!$A$19,LOWER(MID(B536,1,Konfiguration!$B$12)),LOWER(MID(A536,1,Konfiguration!$B$13))), IF(C536=static_data!$A$4,CONCATENATE(static_data!$A$20,LOWER(MID(B536,1,Konfiguration!$B$12)),LOWER(MID(A536,1,Konfiguration!$B$13))),CONCATENATE(LOWER(MID(B536,1,Konfiguration!$B$12)),LOWER(MID(A536,1,Konfiguration!$B$13))))),CONCATENATE(LOWER(MID(B536,1,Konfiguration!$B$12)),LOWER(MID(A536,1,Konfiguration!$B$13))))</f>
        <v/>
      </c>
    </row>
    <row r="537" ht="15.75" customHeight="1">
      <c r="A537" s="18"/>
      <c r="B537" s="18"/>
      <c r="C537" s="18"/>
      <c r="D537" s="17" t="str">
        <f t="shared" si="1"/>
        <v/>
      </c>
      <c r="E537" s="17" t="str">
        <f>IF(A537&lt;&gt;"",IF(B537&lt;&gt;"",CONCATENATE(MID(Konfiguration!$B$3,1,Konfiguration!$B$4)),""),"")</f>
        <v/>
      </c>
      <c r="F537" s="17" t="str">
        <f>IF(A537&lt;&gt;"",IF(B537&lt;&gt;"",CONCATENATE(MID(Konfiguration!$B$3,1,Konfiguration!$B$4),".",AA537,COUNTIF($AB$2:$AB$9,AA537)+COUNTIF(AA$2:AA537,AA537)),""),"")</f>
        <v/>
      </c>
      <c r="G537" s="17" t="str">
        <f>IF(A537&lt;&gt;"",IF(B537&lt;&gt;"",CONCATENATE(MID(Konfiguration!$B$3,1,Konfiguration!$B$4),".",AA537,COUNTIF($AB$2:$AB$9,AA537)+COUNTIF(AA$2:AA537,AA537),"@",Konfiguration!$B$5),""),"")</f>
        <v/>
      </c>
      <c r="AA537" s="9" t="str">
        <f>IF(Konfiguration!$B$14=static_data!$A$7,IF(C537=static_data!$A$3,CONCATENATE(static_data!$A$19,LOWER(MID(B537,1,Konfiguration!$B$12)),LOWER(MID(A537,1,Konfiguration!$B$13))), IF(C537=static_data!$A$4,CONCATENATE(static_data!$A$20,LOWER(MID(B537,1,Konfiguration!$B$12)),LOWER(MID(A537,1,Konfiguration!$B$13))),CONCATENATE(LOWER(MID(B537,1,Konfiguration!$B$12)),LOWER(MID(A537,1,Konfiguration!$B$13))))),CONCATENATE(LOWER(MID(B537,1,Konfiguration!$B$12)),LOWER(MID(A537,1,Konfiguration!$B$13))))</f>
        <v/>
      </c>
    </row>
    <row r="538" ht="15.75" customHeight="1">
      <c r="A538" s="18"/>
      <c r="B538" s="18"/>
      <c r="C538" s="18"/>
      <c r="D538" s="17" t="str">
        <f t="shared" si="1"/>
        <v/>
      </c>
      <c r="E538" s="17" t="str">
        <f>IF(A538&lt;&gt;"",IF(B538&lt;&gt;"",CONCATENATE(MID(Konfiguration!$B$3,1,Konfiguration!$B$4)),""),"")</f>
        <v/>
      </c>
      <c r="F538" s="17" t="str">
        <f>IF(A538&lt;&gt;"",IF(B538&lt;&gt;"",CONCATENATE(MID(Konfiguration!$B$3,1,Konfiguration!$B$4),".",AA538,COUNTIF($AB$2:$AB$9,AA538)+COUNTIF(AA$2:AA538,AA538)),""),"")</f>
        <v/>
      </c>
      <c r="G538" s="17" t="str">
        <f>IF(A538&lt;&gt;"",IF(B538&lt;&gt;"",CONCATENATE(MID(Konfiguration!$B$3,1,Konfiguration!$B$4),".",AA538,COUNTIF($AB$2:$AB$9,AA538)+COUNTIF(AA$2:AA538,AA538),"@",Konfiguration!$B$5),""),"")</f>
        <v/>
      </c>
      <c r="AA538" s="9" t="str">
        <f>IF(Konfiguration!$B$14=static_data!$A$7,IF(C538=static_data!$A$3,CONCATENATE(static_data!$A$19,LOWER(MID(B538,1,Konfiguration!$B$12)),LOWER(MID(A538,1,Konfiguration!$B$13))), IF(C538=static_data!$A$4,CONCATENATE(static_data!$A$20,LOWER(MID(B538,1,Konfiguration!$B$12)),LOWER(MID(A538,1,Konfiguration!$B$13))),CONCATENATE(LOWER(MID(B538,1,Konfiguration!$B$12)),LOWER(MID(A538,1,Konfiguration!$B$13))))),CONCATENATE(LOWER(MID(B538,1,Konfiguration!$B$12)),LOWER(MID(A538,1,Konfiguration!$B$13))))</f>
        <v/>
      </c>
    </row>
    <row r="539" ht="15.75" customHeight="1">
      <c r="A539" s="18"/>
      <c r="B539" s="18"/>
      <c r="C539" s="18"/>
      <c r="D539" s="17" t="str">
        <f t="shared" si="1"/>
        <v/>
      </c>
      <c r="E539" s="17" t="str">
        <f>IF(A539&lt;&gt;"",IF(B539&lt;&gt;"",CONCATENATE(MID(Konfiguration!$B$3,1,Konfiguration!$B$4)),""),"")</f>
        <v/>
      </c>
      <c r="F539" s="17" t="str">
        <f>IF(A539&lt;&gt;"",IF(B539&lt;&gt;"",CONCATENATE(MID(Konfiguration!$B$3,1,Konfiguration!$B$4),".",AA539,COUNTIF($AB$2:$AB$9,AA539)+COUNTIF(AA$2:AA539,AA539)),""),"")</f>
        <v/>
      </c>
      <c r="G539" s="17" t="str">
        <f>IF(A539&lt;&gt;"",IF(B539&lt;&gt;"",CONCATENATE(MID(Konfiguration!$B$3,1,Konfiguration!$B$4),".",AA539,COUNTIF($AB$2:$AB$9,AA539)+COUNTIF(AA$2:AA539,AA539),"@",Konfiguration!$B$5),""),"")</f>
        <v/>
      </c>
      <c r="AA539" s="9" t="str">
        <f>IF(Konfiguration!$B$14=static_data!$A$7,IF(C539=static_data!$A$3,CONCATENATE(static_data!$A$19,LOWER(MID(B539,1,Konfiguration!$B$12)),LOWER(MID(A539,1,Konfiguration!$B$13))), IF(C539=static_data!$A$4,CONCATENATE(static_data!$A$20,LOWER(MID(B539,1,Konfiguration!$B$12)),LOWER(MID(A539,1,Konfiguration!$B$13))),CONCATENATE(LOWER(MID(B539,1,Konfiguration!$B$12)),LOWER(MID(A539,1,Konfiguration!$B$13))))),CONCATENATE(LOWER(MID(B539,1,Konfiguration!$B$12)),LOWER(MID(A539,1,Konfiguration!$B$13))))</f>
        <v/>
      </c>
    </row>
    <row r="540" ht="15.75" customHeight="1">
      <c r="A540" s="18"/>
      <c r="B540" s="18"/>
      <c r="C540" s="18"/>
      <c r="D540" s="17" t="str">
        <f t="shared" si="1"/>
        <v/>
      </c>
      <c r="E540" s="17" t="str">
        <f>IF(A540&lt;&gt;"",IF(B540&lt;&gt;"",CONCATENATE(MID(Konfiguration!$B$3,1,Konfiguration!$B$4)),""),"")</f>
        <v/>
      </c>
      <c r="F540" s="17" t="str">
        <f>IF(A540&lt;&gt;"",IF(B540&lt;&gt;"",CONCATENATE(MID(Konfiguration!$B$3,1,Konfiguration!$B$4),".",AA540,COUNTIF($AB$2:$AB$9,AA540)+COUNTIF(AA$2:AA540,AA540)),""),"")</f>
        <v/>
      </c>
      <c r="G540" s="17" t="str">
        <f>IF(A540&lt;&gt;"",IF(B540&lt;&gt;"",CONCATENATE(MID(Konfiguration!$B$3,1,Konfiguration!$B$4),".",AA540,COUNTIF($AB$2:$AB$9,AA540)+COUNTIF(AA$2:AA540,AA540),"@",Konfiguration!$B$5),""),"")</f>
        <v/>
      </c>
      <c r="AA540" s="9" t="str">
        <f>IF(Konfiguration!$B$14=static_data!$A$7,IF(C540=static_data!$A$3,CONCATENATE(static_data!$A$19,LOWER(MID(B540,1,Konfiguration!$B$12)),LOWER(MID(A540,1,Konfiguration!$B$13))), IF(C540=static_data!$A$4,CONCATENATE(static_data!$A$20,LOWER(MID(B540,1,Konfiguration!$B$12)),LOWER(MID(A540,1,Konfiguration!$B$13))),CONCATENATE(LOWER(MID(B540,1,Konfiguration!$B$12)),LOWER(MID(A540,1,Konfiguration!$B$13))))),CONCATENATE(LOWER(MID(B540,1,Konfiguration!$B$12)),LOWER(MID(A540,1,Konfiguration!$B$13))))</f>
        <v/>
      </c>
    </row>
    <row r="541" ht="15.75" customHeight="1">
      <c r="A541" s="18"/>
      <c r="B541" s="18"/>
      <c r="C541" s="18"/>
      <c r="D541" s="17" t="str">
        <f t="shared" si="1"/>
        <v/>
      </c>
      <c r="E541" s="17" t="str">
        <f>IF(A541&lt;&gt;"",IF(B541&lt;&gt;"",CONCATENATE(MID(Konfiguration!$B$3,1,Konfiguration!$B$4)),""),"")</f>
        <v/>
      </c>
      <c r="F541" s="17" t="str">
        <f>IF(A541&lt;&gt;"",IF(B541&lt;&gt;"",CONCATENATE(MID(Konfiguration!$B$3,1,Konfiguration!$B$4),".",AA541,COUNTIF($AB$2:$AB$9,AA541)+COUNTIF(AA$2:AA541,AA541)),""),"")</f>
        <v/>
      </c>
      <c r="G541" s="17" t="str">
        <f>IF(A541&lt;&gt;"",IF(B541&lt;&gt;"",CONCATENATE(MID(Konfiguration!$B$3,1,Konfiguration!$B$4),".",AA541,COUNTIF($AB$2:$AB$9,AA541)+COUNTIF(AA$2:AA541,AA541),"@",Konfiguration!$B$5),""),"")</f>
        <v/>
      </c>
      <c r="AA541" s="9" t="str">
        <f>IF(Konfiguration!$B$14=static_data!$A$7,IF(C541=static_data!$A$3,CONCATENATE(static_data!$A$19,LOWER(MID(B541,1,Konfiguration!$B$12)),LOWER(MID(A541,1,Konfiguration!$B$13))), IF(C541=static_data!$A$4,CONCATENATE(static_data!$A$20,LOWER(MID(B541,1,Konfiguration!$B$12)),LOWER(MID(A541,1,Konfiguration!$B$13))),CONCATENATE(LOWER(MID(B541,1,Konfiguration!$B$12)),LOWER(MID(A541,1,Konfiguration!$B$13))))),CONCATENATE(LOWER(MID(B541,1,Konfiguration!$B$12)),LOWER(MID(A541,1,Konfiguration!$B$13))))</f>
        <v/>
      </c>
    </row>
    <row r="542" ht="15.75" customHeight="1">
      <c r="A542" s="18"/>
      <c r="B542" s="18"/>
      <c r="C542" s="18"/>
      <c r="D542" s="17" t="str">
        <f t="shared" si="1"/>
        <v/>
      </c>
      <c r="E542" s="17" t="str">
        <f>IF(A542&lt;&gt;"",IF(B542&lt;&gt;"",CONCATENATE(MID(Konfiguration!$B$3,1,Konfiguration!$B$4)),""),"")</f>
        <v/>
      </c>
      <c r="F542" s="17" t="str">
        <f>IF(A542&lt;&gt;"",IF(B542&lt;&gt;"",CONCATENATE(MID(Konfiguration!$B$3,1,Konfiguration!$B$4),".",AA542,COUNTIF($AB$2:$AB$9,AA542)+COUNTIF(AA$2:AA542,AA542)),""),"")</f>
        <v/>
      </c>
      <c r="G542" s="17" t="str">
        <f>IF(A542&lt;&gt;"",IF(B542&lt;&gt;"",CONCATENATE(MID(Konfiguration!$B$3,1,Konfiguration!$B$4),".",AA542,COUNTIF($AB$2:$AB$9,AA542)+COUNTIF(AA$2:AA542,AA542),"@",Konfiguration!$B$5),""),"")</f>
        <v/>
      </c>
      <c r="AA542" s="9" t="str">
        <f>IF(Konfiguration!$B$14=static_data!$A$7,IF(C542=static_data!$A$3,CONCATENATE(static_data!$A$19,LOWER(MID(B542,1,Konfiguration!$B$12)),LOWER(MID(A542,1,Konfiguration!$B$13))), IF(C542=static_data!$A$4,CONCATENATE(static_data!$A$20,LOWER(MID(B542,1,Konfiguration!$B$12)),LOWER(MID(A542,1,Konfiguration!$B$13))),CONCATENATE(LOWER(MID(B542,1,Konfiguration!$B$12)),LOWER(MID(A542,1,Konfiguration!$B$13))))),CONCATENATE(LOWER(MID(B542,1,Konfiguration!$B$12)),LOWER(MID(A542,1,Konfiguration!$B$13))))</f>
        <v/>
      </c>
    </row>
    <row r="543" ht="15.75" customHeight="1">
      <c r="A543" s="18"/>
      <c r="B543" s="18"/>
      <c r="C543" s="18"/>
      <c r="D543" s="17" t="str">
        <f t="shared" si="1"/>
        <v/>
      </c>
      <c r="E543" s="17" t="str">
        <f>IF(A543&lt;&gt;"",IF(B543&lt;&gt;"",CONCATENATE(MID(Konfiguration!$B$3,1,Konfiguration!$B$4)),""),"")</f>
        <v/>
      </c>
      <c r="F543" s="17" t="str">
        <f>IF(A543&lt;&gt;"",IF(B543&lt;&gt;"",CONCATENATE(MID(Konfiguration!$B$3,1,Konfiguration!$B$4),".",AA543,COUNTIF($AB$2:$AB$9,AA543)+COUNTIF(AA$2:AA543,AA543)),""),"")</f>
        <v/>
      </c>
      <c r="G543" s="17" t="str">
        <f>IF(A543&lt;&gt;"",IF(B543&lt;&gt;"",CONCATENATE(MID(Konfiguration!$B$3,1,Konfiguration!$B$4),".",AA543,COUNTIF($AB$2:$AB$9,AA543)+COUNTIF(AA$2:AA543,AA543),"@",Konfiguration!$B$5),""),"")</f>
        <v/>
      </c>
      <c r="AA543" s="9" t="str">
        <f>IF(Konfiguration!$B$14=static_data!$A$7,IF(C543=static_data!$A$3,CONCATENATE(static_data!$A$19,LOWER(MID(B543,1,Konfiguration!$B$12)),LOWER(MID(A543,1,Konfiguration!$B$13))), IF(C543=static_data!$A$4,CONCATENATE(static_data!$A$20,LOWER(MID(B543,1,Konfiguration!$B$12)),LOWER(MID(A543,1,Konfiguration!$B$13))),CONCATENATE(LOWER(MID(B543,1,Konfiguration!$B$12)),LOWER(MID(A543,1,Konfiguration!$B$13))))),CONCATENATE(LOWER(MID(B543,1,Konfiguration!$B$12)),LOWER(MID(A543,1,Konfiguration!$B$13))))</f>
        <v/>
      </c>
    </row>
    <row r="544" ht="15.75" customHeight="1">
      <c r="A544" s="18"/>
      <c r="B544" s="18"/>
      <c r="C544" s="18"/>
      <c r="D544" s="17" t="str">
        <f t="shared" si="1"/>
        <v/>
      </c>
      <c r="E544" s="17" t="str">
        <f>IF(A544&lt;&gt;"",IF(B544&lt;&gt;"",CONCATENATE(MID(Konfiguration!$B$3,1,Konfiguration!$B$4)),""),"")</f>
        <v/>
      </c>
      <c r="F544" s="17" t="str">
        <f>IF(A544&lt;&gt;"",IF(B544&lt;&gt;"",CONCATENATE(MID(Konfiguration!$B$3,1,Konfiguration!$B$4),".",AA544,COUNTIF($AB$2:$AB$9,AA544)+COUNTIF(AA$2:AA544,AA544)),""),"")</f>
        <v/>
      </c>
      <c r="G544" s="17" t="str">
        <f>IF(A544&lt;&gt;"",IF(B544&lt;&gt;"",CONCATENATE(MID(Konfiguration!$B$3,1,Konfiguration!$B$4),".",AA544,COUNTIF($AB$2:$AB$9,AA544)+COUNTIF(AA$2:AA544,AA544),"@",Konfiguration!$B$5),""),"")</f>
        <v/>
      </c>
      <c r="AA544" s="9" t="str">
        <f>IF(Konfiguration!$B$14=static_data!$A$7,IF(C544=static_data!$A$3,CONCATENATE(static_data!$A$19,LOWER(MID(B544,1,Konfiguration!$B$12)),LOWER(MID(A544,1,Konfiguration!$B$13))), IF(C544=static_data!$A$4,CONCATENATE(static_data!$A$20,LOWER(MID(B544,1,Konfiguration!$B$12)),LOWER(MID(A544,1,Konfiguration!$B$13))),CONCATENATE(LOWER(MID(B544,1,Konfiguration!$B$12)),LOWER(MID(A544,1,Konfiguration!$B$13))))),CONCATENATE(LOWER(MID(B544,1,Konfiguration!$B$12)),LOWER(MID(A544,1,Konfiguration!$B$13))))</f>
        <v/>
      </c>
    </row>
    <row r="545" ht="15.75" customHeight="1">
      <c r="A545" s="18"/>
      <c r="B545" s="18"/>
      <c r="C545" s="18"/>
      <c r="D545" s="17" t="str">
        <f t="shared" si="1"/>
        <v/>
      </c>
      <c r="E545" s="17" t="str">
        <f>IF(A545&lt;&gt;"",IF(B545&lt;&gt;"",CONCATENATE(MID(Konfiguration!$B$3,1,Konfiguration!$B$4)),""),"")</f>
        <v/>
      </c>
      <c r="F545" s="17" t="str">
        <f>IF(A545&lt;&gt;"",IF(B545&lt;&gt;"",CONCATENATE(MID(Konfiguration!$B$3,1,Konfiguration!$B$4),".",AA545,COUNTIF($AB$2:$AB$9,AA545)+COUNTIF(AA$2:AA545,AA545)),""),"")</f>
        <v/>
      </c>
      <c r="G545" s="17" t="str">
        <f>IF(A545&lt;&gt;"",IF(B545&lt;&gt;"",CONCATENATE(MID(Konfiguration!$B$3,1,Konfiguration!$B$4),".",AA545,COUNTIF($AB$2:$AB$9,AA545)+COUNTIF(AA$2:AA545,AA545),"@",Konfiguration!$B$5),""),"")</f>
        <v/>
      </c>
      <c r="AA545" s="9" t="str">
        <f>IF(Konfiguration!$B$14=static_data!$A$7,IF(C545=static_data!$A$3,CONCATENATE(static_data!$A$19,LOWER(MID(B545,1,Konfiguration!$B$12)),LOWER(MID(A545,1,Konfiguration!$B$13))), IF(C545=static_data!$A$4,CONCATENATE(static_data!$A$20,LOWER(MID(B545,1,Konfiguration!$B$12)),LOWER(MID(A545,1,Konfiguration!$B$13))),CONCATENATE(LOWER(MID(B545,1,Konfiguration!$B$12)),LOWER(MID(A545,1,Konfiguration!$B$13))))),CONCATENATE(LOWER(MID(B545,1,Konfiguration!$B$12)),LOWER(MID(A545,1,Konfiguration!$B$13))))</f>
        <v/>
      </c>
    </row>
    <row r="546" ht="15.75" customHeight="1">
      <c r="A546" s="18"/>
      <c r="B546" s="18"/>
      <c r="C546" s="18"/>
      <c r="D546" s="17" t="str">
        <f t="shared" si="1"/>
        <v/>
      </c>
      <c r="E546" s="17" t="str">
        <f>IF(A546&lt;&gt;"",IF(B546&lt;&gt;"",CONCATENATE(MID(Konfiguration!$B$3,1,Konfiguration!$B$4)),""),"")</f>
        <v/>
      </c>
      <c r="F546" s="17" t="str">
        <f>IF(A546&lt;&gt;"",IF(B546&lt;&gt;"",CONCATENATE(MID(Konfiguration!$B$3,1,Konfiguration!$B$4),".",AA546,COUNTIF($AB$2:$AB$9,AA546)+COUNTIF(AA$2:AA546,AA546)),""),"")</f>
        <v/>
      </c>
      <c r="G546" s="17" t="str">
        <f>IF(A546&lt;&gt;"",IF(B546&lt;&gt;"",CONCATENATE(MID(Konfiguration!$B$3,1,Konfiguration!$B$4),".",AA546,COUNTIF($AB$2:$AB$9,AA546)+COUNTIF(AA$2:AA546,AA546),"@",Konfiguration!$B$5),""),"")</f>
        <v/>
      </c>
      <c r="AA546" s="9" t="str">
        <f>IF(Konfiguration!$B$14=static_data!$A$7,IF(C546=static_data!$A$3,CONCATENATE(static_data!$A$19,LOWER(MID(B546,1,Konfiguration!$B$12)),LOWER(MID(A546,1,Konfiguration!$B$13))), IF(C546=static_data!$A$4,CONCATENATE(static_data!$A$20,LOWER(MID(B546,1,Konfiguration!$B$12)),LOWER(MID(A546,1,Konfiguration!$B$13))),CONCATENATE(LOWER(MID(B546,1,Konfiguration!$B$12)),LOWER(MID(A546,1,Konfiguration!$B$13))))),CONCATENATE(LOWER(MID(B546,1,Konfiguration!$B$12)),LOWER(MID(A546,1,Konfiguration!$B$13))))</f>
        <v/>
      </c>
    </row>
    <row r="547" ht="15.75" customHeight="1">
      <c r="A547" s="18"/>
      <c r="B547" s="18"/>
      <c r="C547" s="18"/>
      <c r="D547" s="17" t="str">
        <f t="shared" si="1"/>
        <v/>
      </c>
      <c r="E547" s="17" t="str">
        <f>IF(A547&lt;&gt;"",IF(B547&lt;&gt;"",CONCATENATE(MID(Konfiguration!$B$3,1,Konfiguration!$B$4)),""),"")</f>
        <v/>
      </c>
      <c r="F547" s="17" t="str">
        <f>IF(A547&lt;&gt;"",IF(B547&lt;&gt;"",CONCATENATE(MID(Konfiguration!$B$3,1,Konfiguration!$B$4),".",AA547,COUNTIF($AB$2:$AB$9,AA547)+COUNTIF(AA$2:AA547,AA547)),""),"")</f>
        <v/>
      </c>
      <c r="G547" s="17" t="str">
        <f>IF(A547&lt;&gt;"",IF(B547&lt;&gt;"",CONCATENATE(MID(Konfiguration!$B$3,1,Konfiguration!$B$4),".",AA547,COUNTIF($AB$2:$AB$9,AA547)+COUNTIF(AA$2:AA547,AA547),"@",Konfiguration!$B$5),""),"")</f>
        <v/>
      </c>
      <c r="AA547" s="9" t="str">
        <f>IF(Konfiguration!$B$14=static_data!$A$7,IF(C547=static_data!$A$3,CONCATENATE(static_data!$A$19,LOWER(MID(B547,1,Konfiguration!$B$12)),LOWER(MID(A547,1,Konfiguration!$B$13))), IF(C547=static_data!$A$4,CONCATENATE(static_data!$A$20,LOWER(MID(B547,1,Konfiguration!$B$12)),LOWER(MID(A547,1,Konfiguration!$B$13))),CONCATENATE(LOWER(MID(B547,1,Konfiguration!$B$12)),LOWER(MID(A547,1,Konfiguration!$B$13))))),CONCATENATE(LOWER(MID(B547,1,Konfiguration!$B$12)),LOWER(MID(A547,1,Konfiguration!$B$13))))</f>
        <v/>
      </c>
    </row>
    <row r="548" ht="15.75" customHeight="1">
      <c r="A548" s="18"/>
      <c r="B548" s="18"/>
      <c r="C548" s="18"/>
      <c r="D548" s="17" t="str">
        <f t="shared" si="1"/>
        <v/>
      </c>
      <c r="E548" s="17" t="str">
        <f>IF(A548&lt;&gt;"",IF(B548&lt;&gt;"",CONCATENATE(MID(Konfiguration!$B$3,1,Konfiguration!$B$4)),""),"")</f>
        <v/>
      </c>
      <c r="F548" s="17" t="str">
        <f>IF(A548&lt;&gt;"",IF(B548&lt;&gt;"",CONCATENATE(MID(Konfiguration!$B$3,1,Konfiguration!$B$4),".",AA548,COUNTIF($AB$2:$AB$9,AA548)+COUNTIF(AA$2:AA548,AA548)),""),"")</f>
        <v/>
      </c>
      <c r="G548" s="17" t="str">
        <f>IF(A548&lt;&gt;"",IF(B548&lt;&gt;"",CONCATENATE(MID(Konfiguration!$B$3,1,Konfiguration!$B$4),".",AA548,COUNTIF($AB$2:$AB$9,AA548)+COUNTIF(AA$2:AA548,AA548),"@",Konfiguration!$B$5),""),"")</f>
        <v/>
      </c>
      <c r="AA548" s="9" t="str">
        <f>IF(Konfiguration!$B$14=static_data!$A$7,IF(C548=static_data!$A$3,CONCATENATE(static_data!$A$19,LOWER(MID(B548,1,Konfiguration!$B$12)),LOWER(MID(A548,1,Konfiguration!$B$13))), IF(C548=static_data!$A$4,CONCATENATE(static_data!$A$20,LOWER(MID(B548,1,Konfiguration!$B$12)),LOWER(MID(A548,1,Konfiguration!$B$13))),CONCATENATE(LOWER(MID(B548,1,Konfiguration!$B$12)),LOWER(MID(A548,1,Konfiguration!$B$13))))),CONCATENATE(LOWER(MID(B548,1,Konfiguration!$B$12)),LOWER(MID(A548,1,Konfiguration!$B$13))))</f>
        <v/>
      </c>
    </row>
    <row r="549" ht="15.75" customHeight="1">
      <c r="A549" s="18"/>
      <c r="B549" s="18"/>
      <c r="C549" s="18"/>
      <c r="D549" s="17" t="str">
        <f t="shared" si="1"/>
        <v/>
      </c>
      <c r="E549" s="17" t="str">
        <f>IF(A549&lt;&gt;"",IF(B549&lt;&gt;"",CONCATENATE(MID(Konfiguration!$B$3,1,Konfiguration!$B$4)),""),"")</f>
        <v/>
      </c>
      <c r="F549" s="17" t="str">
        <f>IF(A549&lt;&gt;"",IF(B549&lt;&gt;"",CONCATENATE(MID(Konfiguration!$B$3,1,Konfiguration!$B$4),".",AA549,COUNTIF($AB$2:$AB$9,AA549)+COUNTIF(AA$2:AA549,AA549)),""),"")</f>
        <v/>
      </c>
      <c r="G549" s="17" t="str">
        <f>IF(A549&lt;&gt;"",IF(B549&lt;&gt;"",CONCATENATE(MID(Konfiguration!$B$3,1,Konfiguration!$B$4),".",AA549,COUNTIF($AB$2:$AB$9,AA549)+COUNTIF(AA$2:AA549,AA549),"@",Konfiguration!$B$5),""),"")</f>
        <v/>
      </c>
      <c r="AA549" s="9" t="str">
        <f>IF(Konfiguration!$B$14=static_data!$A$7,IF(C549=static_data!$A$3,CONCATENATE(static_data!$A$19,LOWER(MID(B549,1,Konfiguration!$B$12)),LOWER(MID(A549,1,Konfiguration!$B$13))), IF(C549=static_data!$A$4,CONCATENATE(static_data!$A$20,LOWER(MID(B549,1,Konfiguration!$B$12)),LOWER(MID(A549,1,Konfiguration!$B$13))),CONCATENATE(LOWER(MID(B549,1,Konfiguration!$B$12)),LOWER(MID(A549,1,Konfiguration!$B$13))))),CONCATENATE(LOWER(MID(B549,1,Konfiguration!$B$12)),LOWER(MID(A549,1,Konfiguration!$B$13))))</f>
        <v/>
      </c>
    </row>
    <row r="550" ht="15.75" customHeight="1">
      <c r="A550" s="18"/>
      <c r="B550" s="18"/>
      <c r="C550" s="18"/>
      <c r="D550" s="17" t="str">
        <f t="shared" si="1"/>
        <v/>
      </c>
      <c r="E550" s="17" t="str">
        <f>IF(A550&lt;&gt;"",IF(B550&lt;&gt;"",CONCATENATE(MID(Konfiguration!$B$3,1,Konfiguration!$B$4)),""),"")</f>
        <v/>
      </c>
      <c r="F550" s="17" t="str">
        <f>IF(A550&lt;&gt;"",IF(B550&lt;&gt;"",CONCATENATE(MID(Konfiguration!$B$3,1,Konfiguration!$B$4),".",AA550,COUNTIF($AB$2:$AB$9,AA550)+COUNTIF(AA$2:AA550,AA550)),""),"")</f>
        <v/>
      </c>
      <c r="G550" s="17" t="str">
        <f>IF(A550&lt;&gt;"",IF(B550&lt;&gt;"",CONCATENATE(MID(Konfiguration!$B$3,1,Konfiguration!$B$4),".",AA550,COUNTIF($AB$2:$AB$9,AA550)+COUNTIF(AA$2:AA550,AA550),"@",Konfiguration!$B$5),""),"")</f>
        <v/>
      </c>
      <c r="AA550" s="9" t="str">
        <f>IF(Konfiguration!$B$14=static_data!$A$7,IF(C550=static_data!$A$3,CONCATENATE(static_data!$A$19,LOWER(MID(B550,1,Konfiguration!$B$12)),LOWER(MID(A550,1,Konfiguration!$B$13))), IF(C550=static_data!$A$4,CONCATENATE(static_data!$A$20,LOWER(MID(B550,1,Konfiguration!$B$12)),LOWER(MID(A550,1,Konfiguration!$B$13))),CONCATENATE(LOWER(MID(B550,1,Konfiguration!$B$12)),LOWER(MID(A550,1,Konfiguration!$B$13))))),CONCATENATE(LOWER(MID(B550,1,Konfiguration!$B$12)),LOWER(MID(A550,1,Konfiguration!$B$13))))</f>
        <v/>
      </c>
    </row>
    <row r="551" ht="15.75" customHeight="1">
      <c r="A551" s="18"/>
      <c r="B551" s="18"/>
      <c r="C551" s="18"/>
      <c r="D551" s="17" t="str">
        <f t="shared" si="1"/>
        <v/>
      </c>
      <c r="E551" s="17" t="str">
        <f>IF(A551&lt;&gt;"",IF(B551&lt;&gt;"",CONCATENATE(MID(Konfiguration!$B$3,1,Konfiguration!$B$4)),""),"")</f>
        <v/>
      </c>
      <c r="F551" s="17" t="str">
        <f>IF(A551&lt;&gt;"",IF(B551&lt;&gt;"",CONCATENATE(MID(Konfiguration!$B$3,1,Konfiguration!$B$4),".",AA551,COUNTIF($AB$2:$AB$9,AA551)+COUNTIF(AA$2:AA551,AA551)),""),"")</f>
        <v/>
      </c>
      <c r="G551" s="17" t="str">
        <f>IF(A551&lt;&gt;"",IF(B551&lt;&gt;"",CONCATENATE(MID(Konfiguration!$B$3,1,Konfiguration!$B$4),".",AA551,COUNTIF($AB$2:$AB$9,AA551)+COUNTIF(AA$2:AA551,AA551),"@",Konfiguration!$B$5),""),"")</f>
        <v/>
      </c>
      <c r="AA551" s="9" t="str">
        <f>IF(Konfiguration!$B$14=static_data!$A$7,IF(C551=static_data!$A$3,CONCATENATE(static_data!$A$19,LOWER(MID(B551,1,Konfiguration!$B$12)),LOWER(MID(A551,1,Konfiguration!$B$13))), IF(C551=static_data!$A$4,CONCATENATE(static_data!$A$20,LOWER(MID(B551,1,Konfiguration!$B$12)),LOWER(MID(A551,1,Konfiguration!$B$13))),CONCATENATE(LOWER(MID(B551,1,Konfiguration!$B$12)),LOWER(MID(A551,1,Konfiguration!$B$13))))),CONCATENATE(LOWER(MID(B551,1,Konfiguration!$B$12)),LOWER(MID(A551,1,Konfiguration!$B$13))))</f>
        <v/>
      </c>
    </row>
    <row r="552" ht="15.75" customHeight="1">
      <c r="A552" s="18"/>
      <c r="B552" s="18"/>
      <c r="C552" s="18"/>
      <c r="D552" s="17" t="str">
        <f t="shared" si="1"/>
        <v/>
      </c>
      <c r="E552" s="17" t="str">
        <f>IF(A552&lt;&gt;"",IF(B552&lt;&gt;"",CONCATENATE(MID(Konfiguration!$B$3,1,Konfiguration!$B$4)),""),"")</f>
        <v/>
      </c>
      <c r="F552" s="17" t="str">
        <f>IF(A552&lt;&gt;"",IF(B552&lt;&gt;"",CONCATENATE(MID(Konfiguration!$B$3,1,Konfiguration!$B$4),".",AA552,COUNTIF($AB$2:$AB$9,AA552)+COUNTIF(AA$2:AA552,AA552)),""),"")</f>
        <v/>
      </c>
      <c r="G552" s="17" t="str">
        <f>IF(A552&lt;&gt;"",IF(B552&lt;&gt;"",CONCATENATE(MID(Konfiguration!$B$3,1,Konfiguration!$B$4),".",AA552,COUNTIF($AB$2:$AB$9,AA552)+COUNTIF(AA$2:AA552,AA552),"@",Konfiguration!$B$5),""),"")</f>
        <v/>
      </c>
      <c r="AA552" s="9" t="str">
        <f>IF(Konfiguration!$B$14=static_data!$A$7,IF(C552=static_data!$A$3,CONCATENATE(static_data!$A$19,LOWER(MID(B552,1,Konfiguration!$B$12)),LOWER(MID(A552,1,Konfiguration!$B$13))), IF(C552=static_data!$A$4,CONCATENATE(static_data!$A$20,LOWER(MID(B552,1,Konfiguration!$B$12)),LOWER(MID(A552,1,Konfiguration!$B$13))),CONCATENATE(LOWER(MID(B552,1,Konfiguration!$B$12)),LOWER(MID(A552,1,Konfiguration!$B$13))))),CONCATENATE(LOWER(MID(B552,1,Konfiguration!$B$12)),LOWER(MID(A552,1,Konfiguration!$B$13))))</f>
        <v/>
      </c>
    </row>
    <row r="553" ht="15.75" customHeight="1">
      <c r="A553" s="18"/>
      <c r="B553" s="18"/>
      <c r="C553" s="18"/>
      <c r="D553" s="17" t="str">
        <f t="shared" si="1"/>
        <v/>
      </c>
      <c r="E553" s="17" t="str">
        <f>IF(A553&lt;&gt;"",IF(B553&lt;&gt;"",CONCATENATE(MID(Konfiguration!$B$3,1,Konfiguration!$B$4)),""),"")</f>
        <v/>
      </c>
      <c r="F553" s="17" t="str">
        <f>IF(A553&lt;&gt;"",IF(B553&lt;&gt;"",CONCATENATE(MID(Konfiguration!$B$3,1,Konfiguration!$B$4),".",AA553,COUNTIF($AB$2:$AB$9,AA553)+COUNTIF(AA$2:AA553,AA553)),""),"")</f>
        <v/>
      </c>
      <c r="G553" s="17" t="str">
        <f>IF(A553&lt;&gt;"",IF(B553&lt;&gt;"",CONCATENATE(MID(Konfiguration!$B$3,1,Konfiguration!$B$4),".",AA553,COUNTIF($AB$2:$AB$9,AA553)+COUNTIF(AA$2:AA553,AA553),"@",Konfiguration!$B$5),""),"")</f>
        <v/>
      </c>
      <c r="AA553" s="9" t="str">
        <f>IF(Konfiguration!$B$14=static_data!$A$7,IF(C553=static_data!$A$3,CONCATENATE(static_data!$A$19,LOWER(MID(B553,1,Konfiguration!$B$12)),LOWER(MID(A553,1,Konfiguration!$B$13))), IF(C553=static_data!$A$4,CONCATENATE(static_data!$A$20,LOWER(MID(B553,1,Konfiguration!$B$12)),LOWER(MID(A553,1,Konfiguration!$B$13))),CONCATENATE(LOWER(MID(B553,1,Konfiguration!$B$12)),LOWER(MID(A553,1,Konfiguration!$B$13))))),CONCATENATE(LOWER(MID(B553,1,Konfiguration!$B$12)),LOWER(MID(A553,1,Konfiguration!$B$13))))</f>
        <v/>
      </c>
    </row>
    <row r="554" ht="15.75" customHeight="1">
      <c r="A554" s="18"/>
      <c r="B554" s="18"/>
      <c r="C554" s="18"/>
      <c r="D554" s="17" t="str">
        <f t="shared" si="1"/>
        <v/>
      </c>
      <c r="E554" s="17" t="str">
        <f>IF(A554&lt;&gt;"",IF(B554&lt;&gt;"",CONCATENATE(MID(Konfiguration!$B$3,1,Konfiguration!$B$4)),""),"")</f>
        <v/>
      </c>
      <c r="F554" s="17" t="str">
        <f>IF(A554&lt;&gt;"",IF(B554&lt;&gt;"",CONCATENATE(MID(Konfiguration!$B$3,1,Konfiguration!$B$4),".",AA554,COUNTIF($AB$2:$AB$9,AA554)+COUNTIF(AA$2:AA554,AA554)),""),"")</f>
        <v/>
      </c>
      <c r="G554" s="17" t="str">
        <f>IF(A554&lt;&gt;"",IF(B554&lt;&gt;"",CONCATENATE(MID(Konfiguration!$B$3,1,Konfiguration!$B$4),".",AA554,COUNTIF($AB$2:$AB$9,AA554)+COUNTIF(AA$2:AA554,AA554),"@",Konfiguration!$B$5),""),"")</f>
        <v/>
      </c>
      <c r="AA554" s="9" t="str">
        <f>IF(Konfiguration!$B$14=static_data!$A$7,IF(C554=static_data!$A$3,CONCATENATE(static_data!$A$19,LOWER(MID(B554,1,Konfiguration!$B$12)),LOWER(MID(A554,1,Konfiguration!$B$13))), IF(C554=static_data!$A$4,CONCATENATE(static_data!$A$20,LOWER(MID(B554,1,Konfiguration!$B$12)),LOWER(MID(A554,1,Konfiguration!$B$13))),CONCATENATE(LOWER(MID(B554,1,Konfiguration!$B$12)),LOWER(MID(A554,1,Konfiguration!$B$13))))),CONCATENATE(LOWER(MID(B554,1,Konfiguration!$B$12)),LOWER(MID(A554,1,Konfiguration!$B$13))))</f>
        <v/>
      </c>
    </row>
    <row r="555" ht="15.75" customHeight="1">
      <c r="A555" s="18"/>
      <c r="B555" s="18"/>
      <c r="C555" s="18"/>
      <c r="D555" s="17" t="str">
        <f t="shared" si="1"/>
        <v/>
      </c>
      <c r="E555" s="17" t="str">
        <f>IF(A555&lt;&gt;"",IF(B555&lt;&gt;"",CONCATENATE(MID(Konfiguration!$B$3,1,Konfiguration!$B$4)),""),"")</f>
        <v/>
      </c>
      <c r="F555" s="17" t="str">
        <f>IF(A555&lt;&gt;"",IF(B555&lt;&gt;"",CONCATENATE(MID(Konfiguration!$B$3,1,Konfiguration!$B$4),".",AA555,COUNTIF($AB$2:$AB$9,AA555)+COUNTIF(AA$2:AA555,AA555)),""),"")</f>
        <v/>
      </c>
      <c r="G555" s="17" t="str">
        <f>IF(A555&lt;&gt;"",IF(B555&lt;&gt;"",CONCATENATE(MID(Konfiguration!$B$3,1,Konfiguration!$B$4),".",AA555,COUNTIF($AB$2:$AB$9,AA555)+COUNTIF(AA$2:AA555,AA555),"@",Konfiguration!$B$5),""),"")</f>
        <v/>
      </c>
      <c r="AA555" s="9" t="str">
        <f>IF(Konfiguration!$B$14=static_data!$A$7,IF(C555=static_data!$A$3,CONCATENATE(static_data!$A$19,LOWER(MID(B555,1,Konfiguration!$B$12)),LOWER(MID(A555,1,Konfiguration!$B$13))), IF(C555=static_data!$A$4,CONCATENATE(static_data!$A$20,LOWER(MID(B555,1,Konfiguration!$B$12)),LOWER(MID(A555,1,Konfiguration!$B$13))),CONCATENATE(LOWER(MID(B555,1,Konfiguration!$B$12)),LOWER(MID(A555,1,Konfiguration!$B$13))))),CONCATENATE(LOWER(MID(B555,1,Konfiguration!$B$12)),LOWER(MID(A555,1,Konfiguration!$B$13))))</f>
        <v/>
      </c>
    </row>
    <row r="556" ht="15.75" customHeight="1">
      <c r="A556" s="18"/>
      <c r="B556" s="18"/>
      <c r="C556" s="18"/>
      <c r="D556" s="17" t="str">
        <f t="shared" si="1"/>
        <v/>
      </c>
      <c r="E556" s="17" t="str">
        <f>IF(A556&lt;&gt;"",IF(B556&lt;&gt;"",CONCATENATE(MID(Konfiguration!$B$3,1,Konfiguration!$B$4)),""),"")</f>
        <v/>
      </c>
      <c r="F556" s="17" t="str">
        <f>IF(A556&lt;&gt;"",IF(B556&lt;&gt;"",CONCATENATE(MID(Konfiguration!$B$3,1,Konfiguration!$B$4),".",AA556,COUNTIF($AB$2:$AB$9,AA556)+COUNTIF(AA$2:AA556,AA556)),""),"")</f>
        <v/>
      </c>
      <c r="G556" s="17" t="str">
        <f>IF(A556&lt;&gt;"",IF(B556&lt;&gt;"",CONCATENATE(MID(Konfiguration!$B$3,1,Konfiguration!$B$4),".",AA556,COUNTIF($AB$2:$AB$9,AA556)+COUNTIF(AA$2:AA556,AA556),"@",Konfiguration!$B$5),""),"")</f>
        <v/>
      </c>
      <c r="AA556" s="9" t="str">
        <f>IF(Konfiguration!$B$14=static_data!$A$7,IF(C556=static_data!$A$3,CONCATENATE(static_data!$A$19,LOWER(MID(B556,1,Konfiguration!$B$12)),LOWER(MID(A556,1,Konfiguration!$B$13))), IF(C556=static_data!$A$4,CONCATENATE(static_data!$A$20,LOWER(MID(B556,1,Konfiguration!$B$12)),LOWER(MID(A556,1,Konfiguration!$B$13))),CONCATENATE(LOWER(MID(B556,1,Konfiguration!$B$12)),LOWER(MID(A556,1,Konfiguration!$B$13))))),CONCATENATE(LOWER(MID(B556,1,Konfiguration!$B$12)),LOWER(MID(A556,1,Konfiguration!$B$13))))</f>
        <v/>
      </c>
    </row>
    <row r="557" ht="15.75" customHeight="1">
      <c r="A557" s="18"/>
      <c r="B557" s="18"/>
      <c r="C557" s="18"/>
      <c r="D557" s="17" t="str">
        <f t="shared" si="1"/>
        <v/>
      </c>
      <c r="E557" s="17" t="str">
        <f>IF(A557&lt;&gt;"",IF(B557&lt;&gt;"",CONCATENATE(MID(Konfiguration!$B$3,1,Konfiguration!$B$4)),""),"")</f>
        <v/>
      </c>
      <c r="F557" s="17" t="str">
        <f>IF(A557&lt;&gt;"",IF(B557&lt;&gt;"",CONCATENATE(MID(Konfiguration!$B$3,1,Konfiguration!$B$4),".",AA557,COUNTIF($AB$2:$AB$9,AA557)+COUNTIF(AA$2:AA557,AA557)),""),"")</f>
        <v/>
      </c>
      <c r="G557" s="17" t="str">
        <f>IF(A557&lt;&gt;"",IF(B557&lt;&gt;"",CONCATENATE(MID(Konfiguration!$B$3,1,Konfiguration!$B$4),".",AA557,COUNTIF($AB$2:$AB$9,AA557)+COUNTIF(AA$2:AA557,AA557),"@",Konfiguration!$B$5),""),"")</f>
        <v/>
      </c>
      <c r="AA557" s="9" t="str">
        <f>IF(Konfiguration!$B$14=static_data!$A$7,IF(C557=static_data!$A$3,CONCATENATE(static_data!$A$19,LOWER(MID(B557,1,Konfiguration!$B$12)),LOWER(MID(A557,1,Konfiguration!$B$13))), IF(C557=static_data!$A$4,CONCATENATE(static_data!$A$20,LOWER(MID(B557,1,Konfiguration!$B$12)),LOWER(MID(A557,1,Konfiguration!$B$13))),CONCATENATE(LOWER(MID(B557,1,Konfiguration!$B$12)),LOWER(MID(A557,1,Konfiguration!$B$13))))),CONCATENATE(LOWER(MID(B557,1,Konfiguration!$B$12)),LOWER(MID(A557,1,Konfiguration!$B$13))))</f>
        <v/>
      </c>
    </row>
    <row r="558" ht="15.75" customHeight="1">
      <c r="A558" s="18"/>
      <c r="B558" s="18"/>
      <c r="C558" s="18"/>
      <c r="D558" s="17" t="str">
        <f t="shared" si="1"/>
        <v/>
      </c>
      <c r="E558" s="17" t="str">
        <f>IF(A558&lt;&gt;"",IF(B558&lt;&gt;"",CONCATENATE(MID(Konfiguration!$B$3,1,Konfiguration!$B$4)),""),"")</f>
        <v/>
      </c>
      <c r="F558" s="17" t="str">
        <f>IF(A558&lt;&gt;"",IF(B558&lt;&gt;"",CONCATENATE(MID(Konfiguration!$B$3,1,Konfiguration!$B$4),".",AA558,COUNTIF($AB$2:$AB$9,AA558)+COUNTIF(AA$2:AA558,AA558)),""),"")</f>
        <v/>
      </c>
      <c r="G558" s="17" t="str">
        <f>IF(A558&lt;&gt;"",IF(B558&lt;&gt;"",CONCATENATE(MID(Konfiguration!$B$3,1,Konfiguration!$B$4),".",AA558,COUNTIF($AB$2:$AB$9,AA558)+COUNTIF(AA$2:AA558,AA558),"@",Konfiguration!$B$5),""),"")</f>
        <v/>
      </c>
      <c r="AA558" s="9" t="str">
        <f>IF(Konfiguration!$B$14=static_data!$A$7,IF(C558=static_data!$A$3,CONCATENATE(static_data!$A$19,LOWER(MID(B558,1,Konfiguration!$B$12)),LOWER(MID(A558,1,Konfiguration!$B$13))), IF(C558=static_data!$A$4,CONCATENATE(static_data!$A$20,LOWER(MID(B558,1,Konfiguration!$B$12)),LOWER(MID(A558,1,Konfiguration!$B$13))),CONCATENATE(LOWER(MID(B558,1,Konfiguration!$B$12)),LOWER(MID(A558,1,Konfiguration!$B$13))))),CONCATENATE(LOWER(MID(B558,1,Konfiguration!$B$12)),LOWER(MID(A558,1,Konfiguration!$B$13))))</f>
        <v/>
      </c>
    </row>
    <row r="559" ht="15.75" customHeight="1">
      <c r="A559" s="18"/>
      <c r="B559" s="18"/>
      <c r="C559" s="18"/>
      <c r="D559" s="17" t="str">
        <f t="shared" si="1"/>
        <v/>
      </c>
      <c r="E559" s="17" t="str">
        <f>IF(A559&lt;&gt;"",IF(B559&lt;&gt;"",CONCATENATE(MID(Konfiguration!$B$3,1,Konfiguration!$B$4)),""),"")</f>
        <v/>
      </c>
      <c r="F559" s="17" t="str">
        <f>IF(A559&lt;&gt;"",IF(B559&lt;&gt;"",CONCATENATE(MID(Konfiguration!$B$3,1,Konfiguration!$B$4),".",AA559,COUNTIF($AB$2:$AB$9,AA559)+COUNTIF(AA$2:AA559,AA559)),""),"")</f>
        <v/>
      </c>
      <c r="G559" s="17" t="str">
        <f>IF(A559&lt;&gt;"",IF(B559&lt;&gt;"",CONCATENATE(MID(Konfiguration!$B$3,1,Konfiguration!$B$4),".",AA559,COUNTIF($AB$2:$AB$9,AA559)+COUNTIF(AA$2:AA559,AA559),"@",Konfiguration!$B$5),""),"")</f>
        <v/>
      </c>
      <c r="AA559" s="9" t="str">
        <f>IF(Konfiguration!$B$14=static_data!$A$7,IF(C559=static_data!$A$3,CONCATENATE(static_data!$A$19,LOWER(MID(B559,1,Konfiguration!$B$12)),LOWER(MID(A559,1,Konfiguration!$B$13))), IF(C559=static_data!$A$4,CONCATENATE(static_data!$A$20,LOWER(MID(B559,1,Konfiguration!$B$12)),LOWER(MID(A559,1,Konfiguration!$B$13))),CONCATENATE(LOWER(MID(B559,1,Konfiguration!$B$12)),LOWER(MID(A559,1,Konfiguration!$B$13))))),CONCATENATE(LOWER(MID(B559,1,Konfiguration!$B$12)),LOWER(MID(A559,1,Konfiguration!$B$13))))</f>
        <v/>
      </c>
    </row>
    <row r="560" ht="15.75" customHeight="1">
      <c r="A560" s="18"/>
      <c r="B560" s="18"/>
      <c r="C560" s="18"/>
      <c r="D560" s="17" t="str">
        <f t="shared" si="1"/>
        <v/>
      </c>
      <c r="E560" s="17" t="str">
        <f>IF(A560&lt;&gt;"",IF(B560&lt;&gt;"",CONCATENATE(MID(Konfiguration!$B$3,1,Konfiguration!$B$4)),""),"")</f>
        <v/>
      </c>
      <c r="F560" s="17" t="str">
        <f>IF(A560&lt;&gt;"",IF(B560&lt;&gt;"",CONCATENATE(MID(Konfiguration!$B$3,1,Konfiguration!$B$4),".",AA560,COUNTIF($AB$2:$AB$9,AA560)+COUNTIF(AA$2:AA560,AA560)),""),"")</f>
        <v/>
      </c>
      <c r="G560" s="17" t="str">
        <f>IF(A560&lt;&gt;"",IF(B560&lt;&gt;"",CONCATENATE(MID(Konfiguration!$B$3,1,Konfiguration!$B$4),".",AA560,COUNTIF($AB$2:$AB$9,AA560)+COUNTIF(AA$2:AA560,AA560),"@",Konfiguration!$B$5),""),"")</f>
        <v/>
      </c>
      <c r="AA560" s="9" t="str">
        <f>IF(Konfiguration!$B$14=static_data!$A$7,IF(C560=static_data!$A$3,CONCATENATE(static_data!$A$19,LOWER(MID(B560,1,Konfiguration!$B$12)),LOWER(MID(A560,1,Konfiguration!$B$13))), IF(C560=static_data!$A$4,CONCATENATE(static_data!$A$20,LOWER(MID(B560,1,Konfiguration!$B$12)),LOWER(MID(A560,1,Konfiguration!$B$13))),CONCATENATE(LOWER(MID(B560,1,Konfiguration!$B$12)),LOWER(MID(A560,1,Konfiguration!$B$13))))),CONCATENATE(LOWER(MID(B560,1,Konfiguration!$B$12)),LOWER(MID(A560,1,Konfiguration!$B$13))))</f>
        <v/>
      </c>
    </row>
    <row r="561" ht="15.75" customHeight="1">
      <c r="A561" s="18"/>
      <c r="B561" s="18"/>
      <c r="C561" s="18"/>
      <c r="D561" s="17" t="str">
        <f t="shared" si="1"/>
        <v/>
      </c>
      <c r="E561" s="17" t="str">
        <f>IF(A561&lt;&gt;"",IF(B561&lt;&gt;"",CONCATENATE(MID(Konfiguration!$B$3,1,Konfiguration!$B$4)),""),"")</f>
        <v/>
      </c>
      <c r="F561" s="17" t="str">
        <f>IF(A561&lt;&gt;"",IF(B561&lt;&gt;"",CONCATENATE(MID(Konfiguration!$B$3,1,Konfiguration!$B$4),".",AA561,COUNTIF($AB$2:$AB$9,AA561)+COUNTIF(AA$2:AA561,AA561)),""),"")</f>
        <v/>
      </c>
      <c r="G561" s="17" t="str">
        <f>IF(A561&lt;&gt;"",IF(B561&lt;&gt;"",CONCATENATE(MID(Konfiguration!$B$3,1,Konfiguration!$B$4),".",AA561,COUNTIF($AB$2:$AB$9,AA561)+COUNTIF(AA$2:AA561,AA561),"@",Konfiguration!$B$5),""),"")</f>
        <v/>
      </c>
      <c r="AA561" s="9" t="str">
        <f>IF(Konfiguration!$B$14=static_data!$A$7,IF(C561=static_data!$A$3,CONCATENATE(static_data!$A$19,LOWER(MID(B561,1,Konfiguration!$B$12)),LOWER(MID(A561,1,Konfiguration!$B$13))), IF(C561=static_data!$A$4,CONCATENATE(static_data!$A$20,LOWER(MID(B561,1,Konfiguration!$B$12)),LOWER(MID(A561,1,Konfiguration!$B$13))),CONCATENATE(LOWER(MID(B561,1,Konfiguration!$B$12)),LOWER(MID(A561,1,Konfiguration!$B$13))))),CONCATENATE(LOWER(MID(B561,1,Konfiguration!$B$12)),LOWER(MID(A561,1,Konfiguration!$B$13))))</f>
        <v/>
      </c>
    </row>
    <row r="562" ht="15.75" customHeight="1">
      <c r="A562" s="18"/>
      <c r="B562" s="18"/>
      <c r="C562" s="18"/>
      <c r="D562" s="17" t="str">
        <f t="shared" si="1"/>
        <v/>
      </c>
      <c r="E562" s="17" t="str">
        <f>IF(A562&lt;&gt;"",IF(B562&lt;&gt;"",CONCATENATE(MID(Konfiguration!$B$3,1,Konfiguration!$B$4)),""),"")</f>
        <v/>
      </c>
      <c r="F562" s="17" t="str">
        <f>IF(A562&lt;&gt;"",IF(B562&lt;&gt;"",CONCATENATE(MID(Konfiguration!$B$3,1,Konfiguration!$B$4),".",AA562,COUNTIF($AB$2:$AB$9,AA562)+COUNTIF(AA$2:AA562,AA562)),""),"")</f>
        <v/>
      </c>
      <c r="G562" s="17" t="str">
        <f>IF(A562&lt;&gt;"",IF(B562&lt;&gt;"",CONCATENATE(MID(Konfiguration!$B$3,1,Konfiguration!$B$4),".",AA562,COUNTIF($AB$2:$AB$9,AA562)+COUNTIF(AA$2:AA562,AA562),"@",Konfiguration!$B$5),""),"")</f>
        <v/>
      </c>
      <c r="AA562" s="9" t="str">
        <f>IF(Konfiguration!$B$14=static_data!$A$7,IF(C562=static_data!$A$3,CONCATENATE(static_data!$A$19,LOWER(MID(B562,1,Konfiguration!$B$12)),LOWER(MID(A562,1,Konfiguration!$B$13))), IF(C562=static_data!$A$4,CONCATENATE(static_data!$A$20,LOWER(MID(B562,1,Konfiguration!$B$12)),LOWER(MID(A562,1,Konfiguration!$B$13))),CONCATENATE(LOWER(MID(B562,1,Konfiguration!$B$12)),LOWER(MID(A562,1,Konfiguration!$B$13))))),CONCATENATE(LOWER(MID(B562,1,Konfiguration!$B$12)),LOWER(MID(A562,1,Konfiguration!$B$13))))</f>
        <v/>
      </c>
    </row>
    <row r="563" ht="15.75" customHeight="1">
      <c r="A563" s="18"/>
      <c r="B563" s="18"/>
      <c r="C563" s="18"/>
      <c r="D563" s="17" t="str">
        <f t="shared" si="1"/>
        <v/>
      </c>
      <c r="E563" s="17" t="str">
        <f>IF(A563&lt;&gt;"",IF(B563&lt;&gt;"",CONCATENATE(MID(Konfiguration!$B$3,1,Konfiguration!$B$4)),""),"")</f>
        <v/>
      </c>
      <c r="F563" s="17" t="str">
        <f>IF(A563&lt;&gt;"",IF(B563&lt;&gt;"",CONCATENATE(MID(Konfiguration!$B$3,1,Konfiguration!$B$4),".",AA563,COUNTIF($AB$2:$AB$9,AA563)+COUNTIF(AA$2:AA563,AA563)),""),"")</f>
        <v/>
      </c>
      <c r="G563" s="17" t="str">
        <f>IF(A563&lt;&gt;"",IF(B563&lt;&gt;"",CONCATENATE(MID(Konfiguration!$B$3,1,Konfiguration!$B$4),".",AA563,COUNTIF($AB$2:$AB$9,AA563)+COUNTIF(AA$2:AA563,AA563),"@",Konfiguration!$B$5),""),"")</f>
        <v/>
      </c>
      <c r="AA563" s="9" t="str">
        <f>IF(Konfiguration!$B$14=static_data!$A$7,IF(C563=static_data!$A$3,CONCATENATE(static_data!$A$19,LOWER(MID(B563,1,Konfiguration!$B$12)),LOWER(MID(A563,1,Konfiguration!$B$13))), IF(C563=static_data!$A$4,CONCATENATE(static_data!$A$20,LOWER(MID(B563,1,Konfiguration!$B$12)),LOWER(MID(A563,1,Konfiguration!$B$13))),CONCATENATE(LOWER(MID(B563,1,Konfiguration!$B$12)),LOWER(MID(A563,1,Konfiguration!$B$13))))),CONCATENATE(LOWER(MID(B563,1,Konfiguration!$B$12)),LOWER(MID(A563,1,Konfiguration!$B$13))))</f>
        <v/>
      </c>
    </row>
    <row r="564" ht="15.75" customHeight="1">
      <c r="A564" s="18"/>
      <c r="B564" s="18"/>
      <c r="C564" s="18"/>
      <c r="D564" s="17" t="str">
        <f t="shared" si="1"/>
        <v/>
      </c>
      <c r="E564" s="17" t="str">
        <f>IF(A564&lt;&gt;"",IF(B564&lt;&gt;"",CONCATENATE(MID(Konfiguration!$B$3,1,Konfiguration!$B$4)),""),"")</f>
        <v/>
      </c>
      <c r="F564" s="17" t="str">
        <f>IF(A564&lt;&gt;"",IF(B564&lt;&gt;"",CONCATENATE(MID(Konfiguration!$B$3,1,Konfiguration!$B$4),".",AA564,COUNTIF($AB$2:$AB$9,AA564)+COUNTIF(AA$2:AA564,AA564)),""),"")</f>
        <v/>
      </c>
      <c r="G564" s="17" t="str">
        <f>IF(A564&lt;&gt;"",IF(B564&lt;&gt;"",CONCATENATE(MID(Konfiguration!$B$3,1,Konfiguration!$B$4),".",AA564,COUNTIF($AB$2:$AB$9,AA564)+COUNTIF(AA$2:AA564,AA564),"@",Konfiguration!$B$5),""),"")</f>
        <v/>
      </c>
      <c r="AA564" s="9" t="str">
        <f>IF(Konfiguration!$B$14=static_data!$A$7,IF(C564=static_data!$A$3,CONCATENATE(static_data!$A$19,LOWER(MID(B564,1,Konfiguration!$B$12)),LOWER(MID(A564,1,Konfiguration!$B$13))), IF(C564=static_data!$A$4,CONCATENATE(static_data!$A$20,LOWER(MID(B564,1,Konfiguration!$B$12)),LOWER(MID(A564,1,Konfiguration!$B$13))),CONCATENATE(LOWER(MID(B564,1,Konfiguration!$B$12)),LOWER(MID(A564,1,Konfiguration!$B$13))))),CONCATENATE(LOWER(MID(B564,1,Konfiguration!$B$12)),LOWER(MID(A564,1,Konfiguration!$B$13))))</f>
        <v/>
      </c>
    </row>
    <row r="565" ht="15.75" customHeight="1">
      <c r="A565" s="18"/>
      <c r="B565" s="18"/>
      <c r="C565" s="18"/>
      <c r="D565" s="17" t="str">
        <f t="shared" si="1"/>
        <v/>
      </c>
      <c r="E565" s="17" t="str">
        <f>IF(A565&lt;&gt;"",IF(B565&lt;&gt;"",CONCATENATE(MID(Konfiguration!$B$3,1,Konfiguration!$B$4)),""),"")</f>
        <v/>
      </c>
      <c r="F565" s="17" t="str">
        <f>IF(A565&lt;&gt;"",IF(B565&lt;&gt;"",CONCATENATE(MID(Konfiguration!$B$3,1,Konfiguration!$B$4),".",AA565,COUNTIF($AB$2:$AB$9,AA565)+COUNTIF(AA$2:AA565,AA565)),""),"")</f>
        <v/>
      </c>
      <c r="G565" s="17" t="str">
        <f>IF(A565&lt;&gt;"",IF(B565&lt;&gt;"",CONCATENATE(MID(Konfiguration!$B$3,1,Konfiguration!$B$4),".",AA565,COUNTIF($AB$2:$AB$9,AA565)+COUNTIF(AA$2:AA565,AA565),"@",Konfiguration!$B$5),""),"")</f>
        <v/>
      </c>
      <c r="AA565" s="9" t="str">
        <f>IF(Konfiguration!$B$14=static_data!$A$7,IF(C565=static_data!$A$3,CONCATENATE(static_data!$A$19,LOWER(MID(B565,1,Konfiguration!$B$12)),LOWER(MID(A565,1,Konfiguration!$B$13))), IF(C565=static_data!$A$4,CONCATENATE(static_data!$A$20,LOWER(MID(B565,1,Konfiguration!$B$12)),LOWER(MID(A565,1,Konfiguration!$B$13))),CONCATENATE(LOWER(MID(B565,1,Konfiguration!$B$12)),LOWER(MID(A565,1,Konfiguration!$B$13))))),CONCATENATE(LOWER(MID(B565,1,Konfiguration!$B$12)),LOWER(MID(A565,1,Konfiguration!$B$13))))</f>
        <v/>
      </c>
    </row>
    <row r="566" ht="15.75" customHeight="1">
      <c r="A566" s="18"/>
      <c r="B566" s="18"/>
      <c r="C566" s="18"/>
      <c r="D566" s="17" t="str">
        <f t="shared" si="1"/>
        <v/>
      </c>
      <c r="E566" s="17" t="str">
        <f>IF(A566&lt;&gt;"",IF(B566&lt;&gt;"",CONCATENATE(MID(Konfiguration!$B$3,1,Konfiguration!$B$4)),""),"")</f>
        <v/>
      </c>
      <c r="F566" s="17" t="str">
        <f>IF(A566&lt;&gt;"",IF(B566&lt;&gt;"",CONCATENATE(MID(Konfiguration!$B$3,1,Konfiguration!$B$4),".",AA566,COUNTIF($AB$2:$AB$9,AA566)+COUNTIF(AA$2:AA566,AA566)),""),"")</f>
        <v/>
      </c>
      <c r="G566" s="17" t="str">
        <f>IF(A566&lt;&gt;"",IF(B566&lt;&gt;"",CONCATENATE(MID(Konfiguration!$B$3,1,Konfiguration!$B$4),".",AA566,COUNTIF($AB$2:$AB$9,AA566)+COUNTIF(AA$2:AA566,AA566),"@",Konfiguration!$B$5),""),"")</f>
        <v/>
      </c>
      <c r="AA566" s="9" t="str">
        <f>IF(Konfiguration!$B$14=static_data!$A$7,IF(C566=static_data!$A$3,CONCATENATE(static_data!$A$19,LOWER(MID(B566,1,Konfiguration!$B$12)),LOWER(MID(A566,1,Konfiguration!$B$13))), IF(C566=static_data!$A$4,CONCATENATE(static_data!$A$20,LOWER(MID(B566,1,Konfiguration!$B$12)),LOWER(MID(A566,1,Konfiguration!$B$13))),CONCATENATE(LOWER(MID(B566,1,Konfiguration!$B$12)),LOWER(MID(A566,1,Konfiguration!$B$13))))),CONCATENATE(LOWER(MID(B566,1,Konfiguration!$B$12)),LOWER(MID(A566,1,Konfiguration!$B$13))))</f>
        <v/>
      </c>
    </row>
    <row r="567" ht="15.75" customHeight="1">
      <c r="A567" s="18"/>
      <c r="B567" s="18"/>
      <c r="C567" s="18"/>
      <c r="D567" s="17" t="str">
        <f t="shared" si="1"/>
        <v/>
      </c>
      <c r="E567" s="17" t="str">
        <f>IF(A567&lt;&gt;"",IF(B567&lt;&gt;"",CONCATENATE(MID(Konfiguration!$B$3,1,Konfiguration!$B$4)),""),"")</f>
        <v/>
      </c>
      <c r="F567" s="17" t="str">
        <f>IF(A567&lt;&gt;"",IF(B567&lt;&gt;"",CONCATENATE(MID(Konfiguration!$B$3,1,Konfiguration!$B$4),".",AA567,COUNTIF($AB$2:$AB$9,AA567)+COUNTIF(AA$2:AA567,AA567)),""),"")</f>
        <v/>
      </c>
      <c r="G567" s="17" t="str">
        <f>IF(A567&lt;&gt;"",IF(B567&lt;&gt;"",CONCATENATE(MID(Konfiguration!$B$3,1,Konfiguration!$B$4),".",AA567,COUNTIF($AB$2:$AB$9,AA567)+COUNTIF(AA$2:AA567,AA567),"@",Konfiguration!$B$5),""),"")</f>
        <v/>
      </c>
      <c r="AA567" s="9" t="str">
        <f>IF(Konfiguration!$B$14=static_data!$A$7,IF(C567=static_data!$A$3,CONCATENATE(static_data!$A$19,LOWER(MID(B567,1,Konfiguration!$B$12)),LOWER(MID(A567,1,Konfiguration!$B$13))), IF(C567=static_data!$A$4,CONCATENATE(static_data!$A$20,LOWER(MID(B567,1,Konfiguration!$B$12)),LOWER(MID(A567,1,Konfiguration!$B$13))),CONCATENATE(LOWER(MID(B567,1,Konfiguration!$B$12)),LOWER(MID(A567,1,Konfiguration!$B$13))))),CONCATENATE(LOWER(MID(B567,1,Konfiguration!$B$12)),LOWER(MID(A567,1,Konfiguration!$B$13))))</f>
        <v/>
      </c>
    </row>
    <row r="568" ht="15.75" customHeight="1">
      <c r="A568" s="18"/>
      <c r="B568" s="18"/>
      <c r="C568" s="18"/>
      <c r="D568" s="17" t="str">
        <f t="shared" si="1"/>
        <v/>
      </c>
      <c r="E568" s="17" t="str">
        <f>IF(A568&lt;&gt;"",IF(B568&lt;&gt;"",CONCATENATE(MID(Konfiguration!$B$3,1,Konfiguration!$B$4)),""),"")</f>
        <v/>
      </c>
      <c r="F568" s="17" t="str">
        <f>IF(A568&lt;&gt;"",IF(B568&lt;&gt;"",CONCATENATE(MID(Konfiguration!$B$3,1,Konfiguration!$B$4),".",AA568,COUNTIF($AB$2:$AB$9,AA568)+COUNTIF(AA$2:AA568,AA568)),""),"")</f>
        <v/>
      </c>
      <c r="G568" s="17" t="str">
        <f>IF(A568&lt;&gt;"",IF(B568&lt;&gt;"",CONCATENATE(MID(Konfiguration!$B$3,1,Konfiguration!$B$4),".",AA568,COUNTIF($AB$2:$AB$9,AA568)+COUNTIF(AA$2:AA568,AA568),"@",Konfiguration!$B$5),""),"")</f>
        <v/>
      </c>
      <c r="AA568" s="9" t="str">
        <f>IF(Konfiguration!$B$14=static_data!$A$7,IF(C568=static_data!$A$3,CONCATENATE(static_data!$A$19,LOWER(MID(B568,1,Konfiguration!$B$12)),LOWER(MID(A568,1,Konfiguration!$B$13))), IF(C568=static_data!$A$4,CONCATENATE(static_data!$A$20,LOWER(MID(B568,1,Konfiguration!$B$12)),LOWER(MID(A568,1,Konfiguration!$B$13))),CONCATENATE(LOWER(MID(B568,1,Konfiguration!$B$12)),LOWER(MID(A568,1,Konfiguration!$B$13))))),CONCATENATE(LOWER(MID(B568,1,Konfiguration!$B$12)),LOWER(MID(A568,1,Konfiguration!$B$13))))</f>
        <v/>
      </c>
    </row>
    <row r="569" ht="15.75" customHeight="1">
      <c r="A569" s="18"/>
      <c r="B569" s="18"/>
      <c r="C569" s="18"/>
      <c r="D569" s="17" t="str">
        <f t="shared" si="1"/>
        <v/>
      </c>
      <c r="E569" s="17" t="str">
        <f>IF(A569&lt;&gt;"",IF(B569&lt;&gt;"",CONCATENATE(MID(Konfiguration!$B$3,1,Konfiguration!$B$4)),""),"")</f>
        <v/>
      </c>
      <c r="F569" s="17" t="str">
        <f>IF(A569&lt;&gt;"",IF(B569&lt;&gt;"",CONCATENATE(MID(Konfiguration!$B$3,1,Konfiguration!$B$4),".",AA569,COUNTIF($AB$2:$AB$9,AA569)+COUNTIF(AA$2:AA569,AA569)),""),"")</f>
        <v/>
      </c>
      <c r="G569" s="17" t="str">
        <f>IF(A569&lt;&gt;"",IF(B569&lt;&gt;"",CONCATENATE(MID(Konfiguration!$B$3,1,Konfiguration!$B$4),".",AA569,COUNTIF($AB$2:$AB$9,AA569)+COUNTIF(AA$2:AA569,AA569),"@",Konfiguration!$B$5),""),"")</f>
        <v/>
      </c>
      <c r="AA569" s="9" t="str">
        <f>IF(Konfiguration!$B$14=static_data!$A$7,IF(C569=static_data!$A$3,CONCATENATE(static_data!$A$19,LOWER(MID(B569,1,Konfiguration!$B$12)),LOWER(MID(A569,1,Konfiguration!$B$13))), IF(C569=static_data!$A$4,CONCATENATE(static_data!$A$20,LOWER(MID(B569,1,Konfiguration!$B$12)),LOWER(MID(A569,1,Konfiguration!$B$13))),CONCATENATE(LOWER(MID(B569,1,Konfiguration!$B$12)),LOWER(MID(A569,1,Konfiguration!$B$13))))),CONCATENATE(LOWER(MID(B569,1,Konfiguration!$B$12)),LOWER(MID(A569,1,Konfiguration!$B$13))))</f>
        <v/>
      </c>
    </row>
    <row r="570" ht="15.75" customHeight="1">
      <c r="A570" s="18"/>
      <c r="B570" s="18"/>
      <c r="C570" s="18"/>
      <c r="D570" s="17" t="str">
        <f t="shared" si="1"/>
        <v/>
      </c>
      <c r="E570" s="17" t="str">
        <f>IF(A570&lt;&gt;"",IF(B570&lt;&gt;"",CONCATENATE(MID(Konfiguration!$B$3,1,Konfiguration!$B$4)),""),"")</f>
        <v/>
      </c>
      <c r="F570" s="17" t="str">
        <f>IF(A570&lt;&gt;"",IF(B570&lt;&gt;"",CONCATENATE(MID(Konfiguration!$B$3,1,Konfiguration!$B$4),".",AA570,COUNTIF($AB$2:$AB$9,AA570)+COUNTIF(AA$2:AA570,AA570)),""),"")</f>
        <v/>
      </c>
      <c r="G570" s="17" t="str">
        <f>IF(A570&lt;&gt;"",IF(B570&lt;&gt;"",CONCATENATE(MID(Konfiguration!$B$3,1,Konfiguration!$B$4),".",AA570,COUNTIF($AB$2:$AB$9,AA570)+COUNTIF(AA$2:AA570,AA570),"@",Konfiguration!$B$5),""),"")</f>
        <v/>
      </c>
      <c r="AA570" s="9" t="str">
        <f>IF(Konfiguration!$B$14=static_data!$A$7,IF(C570=static_data!$A$3,CONCATENATE(static_data!$A$19,LOWER(MID(B570,1,Konfiguration!$B$12)),LOWER(MID(A570,1,Konfiguration!$B$13))), IF(C570=static_data!$A$4,CONCATENATE(static_data!$A$20,LOWER(MID(B570,1,Konfiguration!$B$12)),LOWER(MID(A570,1,Konfiguration!$B$13))),CONCATENATE(LOWER(MID(B570,1,Konfiguration!$B$12)),LOWER(MID(A570,1,Konfiguration!$B$13))))),CONCATENATE(LOWER(MID(B570,1,Konfiguration!$B$12)),LOWER(MID(A570,1,Konfiguration!$B$13))))</f>
        <v/>
      </c>
    </row>
    <row r="571" ht="15.75" customHeight="1">
      <c r="A571" s="18"/>
      <c r="B571" s="18"/>
      <c r="C571" s="18"/>
      <c r="D571" s="17" t="str">
        <f t="shared" si="1"/>
        <v/>
      </c>
      <c r="E571" s="17" t="str">
        <f>IF(A571&lt;&gt;"",IF(B571&lt;&gt;"",CONCATENATE(MID(Konfiguration!$B$3,1,Konfiguration!$B$4)),""),"")</f>
        <v/>
      </c>
      <c r="F571" s="17" t="str">
        <f>IF(A571&lt;&gt;"",IF(B571&lt;&gt;"",CONCATENATE(MID(Konfiguration!$B$3,1,Konfiguration!$B$4),".",AA571,COUNTIF($AB$2:$AB$9,AA571)+COUNTIF(AA$2:AA571,AA571)),""),"")</f>
        <v/>
      </c>
      <c r="G571" s="17" t="str">
        <f>IF(A571&lt;&gt;"",IF(B571&lt;&gt;"",CONCATENATE(MID(Konfiguration!$B$3,1,Konfiguration!$B$4),".",AA571,COUNTIF($AB$2:$AB$9,AA571)+COUNTIF(AA$2:AA571,AA571),"@",Konfiguration!$B$5),""),"")</f>
        <v/>
      </c>
      <c r="AA571" s="9" t="str">
        <f>IF(Konfiguration!$B$14=static_data!$A$7,IF(C571=static_data!$A$3,CONCATENATE(static_data!$A$19,LOWER(MID(B571,1,Konfiguration!$B$12)),LOWER(MID(A571,1,Konfiguration!$B$13))), IF(C571=static_data!$A$4,CONCATENATE(static_data!$A$20,LOWER(MID(B571,1,Konfiguration!$B$12)),LOWER(MID(A571,1,Konfiguration!$B$13))),CONCATENATE(LOWER(MID(B571,1,Konfiguration!$B$12)),LOWER(MID(A571,1,Konfiguration!$B$13))))),CONCATENATE(LOWER(MID(B571,1,Konfiguration!$B$12)),LOWER(MID(A571,1,Konfiguration!$B$13))))</f>
        <v/>
      </c>
    </row>
    <row r="572" ht="15.75" customHeight="1">
      <c r="A572" s="18"/>
      <c r="B572" s="18"/>
      <c r="C572" s="18"/>
      <c r="D572" s="17" t="str">
        <f t="shared" si="1"/>
        <v/>
      </c>
      <c r="E572" s="17" t="str">
        <f>IF(A572&lt;&gt;"",IF(B572&lt;&gt;"",CONCATENATE(MID(Konfiguration!$B$3,1,Konfiguration!$B$4)),""),"")</f>
        <v/>
      </c>
      <c r="F572" s="17" t="str">
        <f>IF(A572&lt;&gt;"",IF(B572&lt;&gt;"",CONCATENATE(MID(Konfiguration!$B$3,1,Konfiguration!$B$4),".",AA572,COUNTIF($AB$2:$AB$9,AA572)+COUNTIF(AA$2:AA572,AA572)),""),"")</f>
        <v/>
      </c>
      <c r="G572" s="17" t="str">
        <f>IF(A572&lt;&gt;"",IF(B572&lt;&gt;"",CONCATENATE(MID(Konfiguration!$B$3,1,Konfiguration!$B$4),".",AA572,COUNTIF($AB$2:$AB$9,AA572)+COUNTIF(AA$2:AA572,AA572),"@",Konfiguration!$B$5),""),"")</f>
        <v/>
      </c>
      <c r="AA572" s="9" t="str">
        <f>IF(Konfiguration!$B$14=static_data!$A$7,IF(C572=static_data!$A$3,CONCATENATE(static_data!$A$19,LOWER(MID(B572,1,Konfiguration!$B$12)),LOWER(MID(A572,1,Konfiguration!$B$13))), IF(C572=static_data!$A$4,CONCATENATE(static_data!$A$20,LOWER(MID(B572,1,Konfiguration!$B$12)),LOWER(MID(A572,1,Konfiguration!$B$13))),CONCATENATE(LOWER(MID(B572,1,Konfiguration!$B$12)),LOWER(MID(A572,1,Konfiguration!$B$13))))),CONCATENATE(LOWER(MID(B572,1,Konfiguration!$B$12)),LOWER(MID(A572,1,Konfiguration!$B$13))))</f>
        <v/>
      </c>
    </row>
    <row r="573" ht="15.75" customHeight="1">
      <c r="A573" s="18"/>
      <c r="B573" s="18"/>
      <c r="C573" s="18"/>
      <c r="D573" s="17" t="str">
        <f t="shared" si="1"/>
        <v/>
      </c>
      <c r="E573" s="17" t="str">
        <f>IF(A573&lt;&gt;"",IF(B573&lt;&gt;"",CONCATENATE(MID(Konfiguration!$B$3,1,Konfiguration!$B$4)),""),"")</f>
        <v/>
      </c>
      <c r="F573" s="17" t="str">
        <f>IF(A573&lt;&gt;"",IF(B573&lt;&gt;"",CONCATENATE(MID(Konfiguration!$B$3,1,Konfiguration!$B$4),".",AA573,COUNTIF($AB$2:$AB$9,AA573)+COUNTIF(AA$2:AA573,AA573)),""),"")</f>
        <v/>
      </c>
      <c r="G573" s="17" t="str">
        <f>IF(A573&lt;&gt;"",IF(B573&lt;&gt;"",CONCATENATE(MID(Konfiguration!$B$3,1,Konfiguration!$B$4),".",AA573,COUNTIF($AB$2:$AB$9,AA573)+COUNTIF(AA$2:AA573,AA573),"@",Konfiguration!$B$5),""),"")</f>
        <v/>
      </c>
      <c r="AA573" s="9" t="str">
        <f>IF(Konfiguration!$B$14=static_data!$A$7,IF(C573=static_data!$A$3,CONCATENATE(static_data!$A$19,LOWER(MID(B573,1,Konfiguration!$B$12)),LOWER(MID(A573,1,Konfiguration!$B$13))), IF(C573=static_data!$A$4,CONCATENATE(static_data!$A$20,LOWER(MID(B573,1,Konfiguration!$B$12)),LOWER(MID(A573,1,Konfiguration!$B$13))),CONCATENATE(LOWER(MID(B573,1,Konfiguration!$B$12)),LOWER(MID(A573,1,Konfiguration!$B$13))))),CONCATENATE(LOWER(MID(B573,1,Konfiguration!$B$12)),LOWER(MID(A573,1,Konfiguration!$B$13))))</f>
        <v/>
      </c>
    </row>
    <row r="574" ht="15.75" customHeight="1">
      <c r="A574" s="18"/>
      <c r="B574" s="18"/>
      <c r="C574" s="18"/>
      <c r="D574" s="17" t="str">
        <f t="shared" si="1"/>
        <v/>
      </c>
      <c r="E574" s="17" t="str">
        <f>IF(A574&lt;&gt;"",IF(B574&lt;&gt;"",CONCATENATE(MID(Konfiguration!$B$3,1,Konfiguration!$B$4)),""),"")</f>
        <v/>
      </c>
      <c r="F574" s="17" t="str">
        <f>IF(A574&lt;&gt;"",IF(B574&lt;&gt;"",CONCATENATE(MID(Konfiguration!$B$3,1,Konfiguration!$B$4),".",AA574,COUNTIF($AB$2:$AB$9,AA574)+COUNTIF(AA$2:AA574,AA574)),""),"")</f>
        <v/>
      </c>
      <c r="G574" s="17" t="str">
        <f>IF(A574&lt;&gt;"",IF(B574&lt;&gt;"",CONCATENATE(MID(Konfiguration!$B$3,1,Konfiguration!$B$4),".",AA574,COUNTIF($AB$2:$AB$9,AA574)+COUNTIF(AA$2:AA574,AA574),"@",Konfiguration!$B$5),""),"")</f>
        <v/>
      </c>
      <c r="AA574" s="9" t="str">
        <f>IF(Konfiguration!$B$14=static_data!$A$7,IF(C574=static_data!$A$3,CONCATENATE(static_data!$A$19,LOWER(MID(B574,1,Konfiguration!$B$12)),LOWER(MID(A574,1,Konfiguration!$B$13))), IF(C574=static_data!$A$4,CONCATENATE(static_data!$A$20,LOWER(MID(B574,1,Konfiguration!$B$12)),LOWER(MID(A574,1,Konfiguration!$B$13))),CONCATENATE(LOWER(MID(B574,1,Konfiguration!$B$12)),LOWER(MID(A574,1,Konfiguration!$B$13))))),CONCATENATE(LOWER(MID(B574,1,Konfiguration!$B$12)),LOWER(MID(A574,1,Konfiguration!$B$13))))</f>
        <v/>
      </c>
    </row>
    <row r="575" ht="15.75" customHeight="1">
      <c r="A575" s="18"/>
      <c r="B575" s="18"/>
      <c r="C575" s="18"/>
      <c r="D575" s="17" t="str">
        <f t="shared" si="1"/>
        <v/>
      </c>
      <c r="E575" s="17" t="str">
        <f>IF(A575&lt;&gt;"",IF(B575&lt;&gt;"",CONCATENATE(MID(Konfiguration!$B$3,1,Konfiguration!$B$4)),""),"")</f>
        <v/>
      </c>
      <c r="F575" s="17" t="str">
        <f>IF(A575&lt;&gt;"",IF(B575&lt;&gt;"",CONCATENATE(MID(Konfiguration!$B$3,1,Konfiguration!$B$4),".",AA575,COUNTIF($AB$2:$AB$9,AA575)+COUNTIF(AA$2:AA575,AA575)),""),"")</f>
        <v/>
      </c>
      <c r="G575" s="17" t="str">
        <f>IF(A575&lt;&gt;"",IF(B575&lt;&gt;"",CONCATENATE(MID(Konfiguration!$B$3,1,Konfiguration!$B$4),".",AA575,COUNTIF($AB$2:$AB$9,AA575)+COUNTIF(AA$2:AA575,AA575),"@",Konfiguration!$B$5),""),"")</f>
        <v/>
      </c>
      <c r="AA575" s="9" t="str">
        <f>IF(Konfiguration!$B$14=static_data!$A$7,IF(C575=static_data!$A$3,CONCATENATE(static_data!$A$19,LOWER(MID(B575,1,Konfiguration!$B$12)),LOWER(MID(A575,1,Konfiguration!$B$13))), IF(C575=static_data!$A$4,CONCATENATE(static_data!$A$20,LOWER(MID(B575,1,Konfiguration!$B$12)),LOWER(MID(A575,1,Konfiguration!$B$13))),CONCATENATE(LOWER(MID(B575,1,Konfiguration!$B$12)),LOWER(MID(A575,1,Konfiguration!$B$13))))),CONCATENATE(LOWER(MID(B575,1,Konfiguration!$B$12)),LOWER(MID(A575,1,Konfiguration!$B$13))))</f>
        <v/>
      </c>
    </row>
    <row r="576" ht="15.75" customHeight="1">
      <c r="A576" s="18"/>
      <c r="B576" s="18"/>
      <c r="C576" s="18"/>
      <c r="D576" s="17" t="str">
        <f t="shared" si="1"/>
        <v/>
      </c>
      <c r="E576" s="17" t="str">
        <f>IF(A576&lt;&gt;"",IF(B576&lt;&gt;"",CONCATENATE(MID(Konfiguration!$B$3,1,Konfiguration!$B$4)),""),"")</f>
        <v/>
      </c>
      <c r="F576" s="17" t="str">
        <f>IF(A576&lt;&gt;"",IF(B576&lt;&gt;"",CONCATENATE(MID(Konfiguration!$B$3,1,Konfiguration!$B$4),".",AA576,COUNTIF($AB$2:$AB$9,AA576)+COUNTIF(AA$2:AA576,AA576)),""),"")</f>
        <v/>
      </c>
      <c r="G576" s="17" t="str">
        <f>IF(A576&lt;&gt;"",IF(B576&lt;&gt;"",CONCATENATE(MID(Konfiguration!$B$3,1,Konfiguration!$B$4),".",AA576,COUNTIF($AB$2:$AB$9,AA576)+COUNTIF(AA$2:AA576,AA576),"@",Konfiguration!$B$5),""),"")</f>
        <v/>
      </c>
      <c r="AA576" s="9" t="str">
        <f>IF(Konfiguration!$B$14=static_data!$A$7,IF(C576=static_data!$A$3,CONCATENATE(static_data!$A$19,LOWER(MID(B576,1,Konfiguration!$B$12)),LOWER(MID(A576,1,Konfiguration!$B$13))), IF(C576=static_data!$A$4,CONCATENATE(static_data!$A$20,LOWER(MID(B576,1,Konfiguration!$B$12)),LOWER(MID(A576,1,Konfiguration!$B$13))),CONCATENATE(LOWER(MID(B576,1,Konfiguration!$B$12)),LOWER(MID(A576,1,Konfiguration!$B$13))))),CONCATENATE(LOWER(MID(B576,1,Konfiguration!$B$12)),LOWER(MID(A576,1,Konfiguration!$B$13))))</f>
        <v/>
      </c>
    </row>
    <row r="577" ht="15.75" customHeight="1">
      <c r="A577" s="18"/>
      <c r="B577" s="18"/>
      <c r="C577" s="18"/>
      <c r="D577" s="17" t="str">
        <f t="shared" si="1"/>
        <v/>
      </c>
      <c r="E577" s="17" t="str">
        <f>IF(A577&lt;&gt;"",IF(B577&lt;&gt;"",CONCATENATE(MID(Konfiguration!$B$3,1,Konfiguration!$B$4)),""),"")</f>
        <v/>
      </c>
      <c r="F577" s="17" t="str">
        <f>IF(A577&lt;&gt;"",IF(B577&lt;&gt;"",CONCATENATE(MID(Konfiguration!$B$3,1,Konfiguration!$B$4),".",AA577,COUNTIF($AB$2:$AB$9,AA577)+COUNTIF(AA$2:AA577,AA577)),""),"")</f>
        <v/>
      </c>
      <c r="G577" s="17" t="str">
        <f>IF(A577&lt;&gt;"",IF(B577&lt;&gt;"",CONCATENATE(MID(Konfiguration!$B$3,1,Konfiguration!$B$4),".",AA577,COUNTIF($AB$2:$AB$9,AA577)+COUNTIF(AA$2:AA577,AA577),"@",Konfiguration!$B$5),""),"")</f>
        <v/>
      </c>
      <c r="AA577" s="9" t="str">
        <f>IF(Konfiguration!$B$14=static_data!$A$7,IF(C577=static_data!$A$3,CONCATENATE(static_data!$A$19,LOWER(MID(B577,1,Konfiguration!$B$12)),LOWER(MID(A577,1,Konfiguration!$B$13))), IF(C577=static_data!$A$4,CONCATENATE(static_data!$A$20,LOWER(MID(B577,1,Konfiguration!$B$12)),LOWER(MID(A577,1,Konfiguration!$B$13))),CONCATENATE(LOWER(MID(B577,1,Konfiguration!$B$12)),LOWER(MID(A577,1,Konfiguration!$B$13))))),CONCATENATE(LOWER(MID(B577,1,Konfiguration!$B$12)),LOWER(MID(A577,1,Konfiguration!$B$13))))</f>
        <v/>
      </c>
    </row>
    <row r="578" ht="15.75" customHeight="1">
      <c r="A578" s="18"/>
      <c r="B578" s="18"/>
      <c r="C578" s="18"/>
      <c r="D578" s="17" t="str">
        <f t="shared" si="1"/>
        <v/>
      </c>
      <c r="E578" s="17" t="str">
        <f>IF(A578&lt;&gt;"",IF(B578&lt;&gt;"",CONCATENATE(MID(Konfiguration!$B$3,1,Konfiguration!$B$4)),""),"")</f>
        <v/>
      </c>
      <c r="F578" s="17" t="str">
        <f>IF(A578&lt;&gt;"",IF(B578&lt;&gt;"",CONCATENATE(MID(Konfiguration!$B$3,1,Konfiguration!$B$4),".",AA578,COUNTIF($AB$2:$AB$9,AA578)+COUNTIF(AA$2:AA578,AA578)),""),"")</f>
        <v/>
      </c>
      <c r="G578" s="17" t="str">
        <f>IF(A578&lt;&gt;"",IF(B578&lt;&gt;"",CONCATENATE(MID(Konfiguration!$B$3,1,Konfiguration!$B$4),".",AA578,COUNTIF($AB$2:$AB$9,AA578)+COUNTIF(AA$2:AA578,AA578),"@",Konfiguration!$B$5),""),"")</f>
        <v/>
      </c>
      <c r="AA578" s="9" t="str">
        <f>IF(Konfiguration!$B$14=static_data!$A$7,IF(C578=static_data!$A$3,CONCATENATE(static_data!$A$19,LOWER(MID(B578,1,Konfiguration!$B$12)),LOWER(MID(A578,1,Konfiguration!$B$13))), IF(C578=static_data!$A$4,CONCATENATE(static_data!$A$20,LOWER(MID(B578,1,Konfiguration!$B$12)),LOWER(MID(A578,1,Konfiguration!$B$13))),CONCATENATE(LOWER(MID(B578,1,Konfiguration!$B$12)),LOWER(MID(A578,1,Konfiguration!$B$13))))),CONCATENATE(LOWER(MID(B578,1,Konfiguration!$B$12)),LOWER(MID(A578,1,Konfiguration!$B$13))))</f>
        <v/>
      </c>
    </row>
    <row r="579" ht="15.75" customHeight="1">
      <c r="A579" s="18"/>
      <c r="B579" s="18"/>
      <c r="C579" s="18"/>
      <c r="D579" s="17" t="str">
        <f t="shared" si="1"/>
        <v/>
      </c>
      <c r="E579" s="17" t="str">
        <f>IF(A579&lt;&gt;"",IF(B579&lt;&gt;"",CONCATENATE(MID(Konfiguration!$B$3,1,Konfiguration!$B$4)),""),"")</f>
        <v/>
      </c>
      <c r="F579" s="17" t="str">
        <f>IF(A579&lt;&gt;"",IF(B579&lt;&gt;"",CONCATENATE(MID(Konfiguration!$B$3,1,Konfiguration!$B$4),".",AA579,COUNTIF($AB$2:$AB$9,AA579)+COUNTIF(AA$2:AA579,AA579)),""),"")</f>
        <v/>
      </c>
      <c r="G579" s="17" t="str">
        <f>IF(A579&lt;&gt;"",IF(B579&lt;&gt;"",CONCATENATE(MID(Konfiguration!$B$3,1,Konfiguration!$B$4),".",AA579,COUNTIF($AB$2:$AB$9,AA579)+COUNTIF(AA$2:AA579,AA579),"@",Konfiguration!$B$5),""),"")</f>
        <v/>
      </c>
      <c r="AA579" s="9" t="str">
        <f>IF(Konfiguration!$B$14=static_data!$A$7,IF(C579=static_data!$A$3,CONCATENATE(static_data!$A$19,LOWER(MID(B579,1,Konfiguration!$B$12)),LOWER(MID(A579,1,Konfiguration!$B$13))), IF(C579=static_data!$A$4,CONCATENATE(static_data!$A$20,LOWER(MID(B579,1,Konfiguration!$B$12)),LOWER(MID(A579,1,Konfiguration!$B$13))),CONCATENATE(LOWER(MID(B579,1,Konfiguration!$B$12)),LOWER(MID(A579,1,Konfiguration!$B$13))))),CONCATENATE(LOWER(MID(B579,1,Konfiguration!$B$12)),LOWER(MID(A579,1,Konfiguration!$B$13))))</f>
        <v/>
      </c>
    </row>
    <row r="580" ht="15.75" customHeight="1">
      <c r="A580" s="18"/>
      <c r="B580" s="18"/>
      <c r="C580" s="18"/>
      <c r="D580" s="17" t="str">
        <f t="shared" si="1"/>
        <v/>
      </c>
      <c r="E580" s="17" t="str">
        <f>IF(A580&lt;&gt;"",IF(B580&lt;&gt;"",CONCATENATE(MID(Konfiguration!$B$3,1,Konfiguration!$B$4)),""),"")</f>
        <v/>
      </c>
      <c r="F580" s="17" t="str">
        <f>IF(A580&lt;&gt;"",IF(B580&lt;&gt;"",CONCATENATE(MID(Konfiguration!$B$3,1,Konfiguration!$B$4),".",AA580,COUNTIF($AB$2:$AB$9,AA580)+COUNTIF(AA$2:AA580,AA580)),""),"")</f>
        <v/>
      </c>
      <c r="G580" s="17" t="str">
        <f>IF(A580&lt;&gt;"",IF(B580&lt;&gt;"",CONCATENATE(MID(Konfiguration!$B$3,1,Konfiguration!$B$4),".",AA580,COUNTIF($AB$2:$AB$9,AA580)+COUNTIF(AA$2:AA580,AA580),"@",Konfiguration!$B$5),""),"")</f>
        <v/>
      </c>
      <c r="AA580" s="9" t="str">
        <f>IF(Konfiguration!$B$14=static_data!$A$7,IF(C580=static_data!$A$3,CONCATENATE(static_data!$A$19,LOWER(MID(B580,1,Konfiguration!$B$12)),LOWER(MID(A580,1,Konfiguration!$B$13))), IF(C580=static_data!$A$4,CONCATENATE(static_data!$A$20,LOWER(MID(B580,1,Konfiguration!$B$12)),LOWER(MID(A580,1,Konfiguration!$B$13))),CONCATENATE(LOWER(MID(B580,1,Konfiguration!$B$12)),LOWER(MID(A580,1,Konfiguration!$B$13))))),CONCATENATE(LOWER(MID(B580,1,Konfiguration!$B$12)),LOWER(MID(A580,1,Konfiguration!$B$13))))</f>
        <v/>
      </c>
    </row>
    <row r="581" ht="15.75" customHeight="1">
      <c r="A581" s="18"/>
      <c r="B581" s="18"/>
      <c r="C581" s="18"/>
      <c r="D581" s="17" t="str">
        <f t="shared" si="1"/>
        <v/>
      </c>
      <c r="E581" s="17" t="str">
        <f>IF(A581&lt;&gt;"",IF(B581&lt;&gt;"",CONCATENATE(MID(Konfiguration!$B$3,1,Konfiguration!$B$4)),""),"")</f>
        <v/>
      </c>
      <c r="F581" s="17" t="str">
        <f>IF(A581&lt;&gt;"",IF(B581&lt;&gt;"",CONCATENATE(MID(Konfiguration!$B$3,1,Konfiguration!$B$4),".",AA581,COUNTIF($AB$2:$AB$9,AA581)+COUNTIF(AA$2:AA581,AA581)),""),"")</f>
        <v/>
      </c>
      <c r="G581" s="17" t="str">
        <f>IF(A581&lt;&gt;"",IF(B581&lt;&gt;"",CONCATENATE(MID(Konfiguration!$B$3,1,Konfiguration!$B$4),".",AA581,COUNTIF($AB$2:$AB$9,AA581)+COUNTIF(AA$2:AA581,AA581),"@",Konfiguration!$B$5),""),"")</f>
        <v/>
      </c>
      <c r="AA581" s="9" t="str">
        <f>IF(Konfiguration!$B$14=static_data!$A$7,IF(C581=static_data!$A$3,CONCATENATE(static_data!$A$19,LOWER(MID(B581,1,Konfiguration!$B$12)),LOWER(MID(A581,1,Konfiguration!$B$13))), IF(C581=static_data!$A$4,CONCATENATE(static_data!$A$20,LOWER(MID(B581,1,Konfiguration!$B$12)),LOWER(MID(A581,1,Konfiguration!$B$13))),CONCATENATE(LOWER(MID(B581,1,Konfiguration!$B$12)),LOWER(MID(A581,1,Konfiguration!$B$13))))),CONCATENATE(LOWER(MID(B581,1,Konfiguration!$B$12)),LOWER(MID(A581,1,Konfiguration!$B$13))))</f>
        <v/>
      </c>
    </row>
    <row r="582" ht="15.75" customHeight="1">
      <c r="A582" s="18"/>
      <c r="B582" s="18"/>
      <c r="C582" s="18"/>
      <c r="D582" s="17" t="str">
        <f t="shared" si="1"/>
        <v/>
      </c>
      <c r="E582" s="17" t="str">
        <f>IF(A582&lt;&gt;"",IF(B582&lt;&gt;"",CONCATENATE(MID(Konfiguration!$B$3,1,Konfiguration!$B$4)),""),"")</f>
        <v/>
      </c>
      <c r="F582" s="17" t="str">
        <f>IF(A582&lt;&gt;"",IF(B582&lt;&gt;"",CONCATENATE(MID(Konfiguration!$B$3,1,Konfiguration!$B$4),".",AA582,COUNTIF($AB$2:$AB$9,AA582)+COUNTIF(AA$2:AA582,AA582)),""),"")</f>
        <v/>
      </c>
      <c r="G582" s="17" t="str">
        <f>IF(A582&lt;&gt;"",IF(B582&lt;&gt;"",CONCATENATE(MID(Konfiguration!$B$3,1,Konfiguration!$B$4),".",AA582,COUNTIF($AB$2:$AB$9,AA582)+COUNTIF(AA$2:AA582,AA582),"@",Konfiguration!$B$5),""),"")</f>
        <v/>
      </c>
      <c r="AA582" s="9" t="str">
        <f>IF(Konfiguration!$B$14=static_data!$A$7,IF(C582=static_data!$A$3,CONCATENATE(static_data!$A$19,LOWER(MID(B582,1,Konfiguration!$B$12)),LOWER(MID(A582,1,Konfiguration!$B$13))), IF(C582=static_data!$A$4,CONCATENATE(static_data!$A$20,LOWER(MID(B582,1,Konfiguration!$B$12)),LOWER(MID(A582,1,Konfiguration!$B$13))),CONCATENATE(LOWER(MID(B582,1,Konfiguration!$B$12)),LOWER(MID(A582,1,Konfiguration!$B$13))))),CONCATENATE(LOWER(MID(B582,1,Konfiguration!$B$12)),LOWER(MID(A582,1,Konfiguration!$B$13))))</f>
        <v/>
      </c>
    </row>
    <row r="583" ht="15.75" customHeight="1">
      <c r="A583" s="18"/>
      <c r="B583" s="18"/>
      <c r="C583" s="18"/>
      <c r="D583" s="17" t="str">
        <f t="shared" si="1"/>
        <v/>
      </c>
      <c r="E583" s="17" t="str">
        <f>IF(A583&lt;&gt;"",IF(B583&lt;&gt;"",CONCATENATE(MID(Konfiguration!$B$3,1,Konfiguration!$B$4)),""),"")</f>
        <v/>
      </c>
      <c r="F583" s="17" t="str">
        <f>IF(A583&lt;&gt;"",IF(B583&lt;&gt;"",CONCATENATE(MID(Konfiguration!$B$3,1,Konfiguration!$B$4),".",AA583,COUNTIF($AB$2:$AB$9,AA583)+COUNTIF(AA$2:AA583,AA583)),""),"")</f>
        <v/>
      </c>
      <c r="G583" s="17" t="str">
        <f>IF(A583&lt;&gt;"",IF(B583&lt;&gt;"",CONCATENATE(MID(Konfiguration!$B$3,1,Konfiguration!$B$4),".",AA583,COUNTIF($AB$2:$AB$9,AA583)+COUNTIF(AA$2:AA583,AA583),"@",Konfiguration!$B$5),""),"")</f>
        <v/>
      </c>
      <c r="AA583" s="9" t="str">
        <f>IF(Konfiguration!$B$14=static_data!$A$7,IF(C583=static_data!$A$3,CONCATENATE(static_data!$A$19,LOWER(MID(B583,1,Konfiguration!$B$12)),LOWER(MID(A583,1,Konfiguration!$B$13))), IF(C583=static_data!$A$4,CONCATENATE(static_data!$A$20,LOWER(MID(B583,1,Konfiguration!$B$12)),LOWER(MID(A583,1,Konfiguration!$B$13))),CONCATENATE(LOWER(MID(B583,1,Konfiguration!$B$12)),LOWER(MID(A583,1,Konfiguration!$B$13))))),CONCATENATE(LOWER(MID(B583,1,Konfiguration!$B$12)),LOWER(MID(A583,1,Konfiguration!$B$13))))</f>
        <v/>
      </c>
    </row>
    <row r="584" ht="15.75" customHeight="1">
      <c r="A584" s="18"/>
      <c r="B584" s="18"/>
      <c r="C584" s="18"/>
      <c r="D584" s="17" t="str">
        <f t="shared" si="1"/>
        <v/>
      </c>
      <c r="E584" s="17" t="str">
        <f>IF(A584&lt;&gt;"",IF(B584&lt;&gt;"",CONCATENATE(MID(Konfiguration!$B$3,1,Konfiguration!$B$4)),""),"")</f>
        <v/>
      </c>
      <c r="F584" s="17" t="str">
        <f>IF(A584&lt;&gt;"",IF(B584&lt;&gt;"",CONCATENATE(MID(Konfiguration!$B$3,1,Konfiguration!$B$4),".",AA584,COUNTIF($AB$2:$AB$9,AA584)+COUNTIF(AA$2:AA584,AA584)),""),"")</f>
        <v/>
      </c>
      <c r="G584" s="17" t="str">
        <f>IF(A584&lt;&gt;"",IF(B584&lt;&gt;"",CONCATENATE(MID(Konfiguration!$B$3,1,Konfiguration!$B$4),".",AA584,COUNTIF($AB$2:$AB$9,AA584)+COUNTIF(AA$2:AA584,AA584),"@",Konfiguration!$B$5),""),"")</f>
        <v/>
      </c>
      <c r="AA584" s="9" t="str">
        <f>IF(Konfiguration!$B$14=static_data!$A$7,IF(C584=static_data!$A$3,CONCATENATE(static_data!$A$19,LOWER(MID(B584,1,Konfiguration!$B$12)),LOWER(MID(A584,1,Konfiguration!$B$13))), IF(C584=static_data!$A$4,CONCATENATE(static_data!$A$20,LOWER(MID(B584,1,Konfiguration!$B$12)),LOWER(MID(A584,1,Konfiguration!$B$13))),CONCATENATE(LOWER(MID(B584,1,Konfiguration!$B$12)),LOWER(MID(A584,1,Konfiguration!$B$13))))),CONCATENATE(LOWER(MID(B584,1,Konfiguration!$B$12)),LOWER(MID(A584,1,Konfiguration!$B$13))))</f>
        <v/>
      </c>
    </row>
    <row r="585" ht="15.75" customHeight="1">
      <c r="A585" s="18"/>
      <c r="B585" s="18"/>
      <c r="C585" s="18"/>
      <c r="D585" s="17" t="str">
        <f t="shared" si="1"/>
        <v/>
      </c>
      <c r="E585" s="17" t="str">
        <f>IF(A585&lt;&gt;"",IF(B585&lt;&gt;"",CONCATENATE(MID(Konfiguration!$B$3,1,Konfiguration!$B$4)),""),"")</f>
        <v/>
      </c>
      <c r="F585" s="17" t="str">
        <f>IF(A585&lt;&gt;"",IF(B585&lt;&gt;"",CONCATENATE(MID(Konfiguration!$B$3,1,Konfiguration!$B$4),".",AA585,COUNTIF($AB$2:$AB$9,AA585)+COUNTIF(AA$2:AA585,AA585)),""),"")</f>
        <v/>
      </c>
      <c r="G585" s="17" t="str">
        <f>IF(A585&lt;&gt;"",IF(B585&lt;&gt;"",CONCATENATE(MID(Konfiguration!$B$3,1,Konfiguration!$B$4),".",AA585,COUNTIF($AB$2:$AB$9,AA585)+COUNTIF(AA$2:AA585,AA585),"@",Konfiguration!$B$5),""),"")</f>
        <v/>
      </c>
      <c r="AA585" s="9" t="str">
        <f>IF(Konfiguration!$B$14=static_data!$A$7,IF(C585=static_data!$A$3,CONCATENATE(static_data!$A$19,LOWER(MID(B585,1,Konfiguration!$B$12)),LOWER(MID(A585,1,Konfiguration!$B$13))), IF(C585=static_data!$A$4,CONCATENATE(static_data!$A$20,LOWER(MID(B585,1,Konfiguration!$B$12)),LOWER(MID(A585,1,Konfiguration!$B$13))),CONCATENATE(LOWER(MID(B585,1,Konfiguration!$B$12)),LOWER(MID(A585,1,Konfiguration!$B$13))))),CONCATENATE(LOWER(MID(B585,1,Konfiguration!$B$12)),LOWER(MID(A585,1,Konfiguration!$B$13))))</f>
        <v/>
      </c>
    </row>
    <row r="586" ht="15.75" customHeight="1">
      <c r="A586" s="18"/>
      <c r="B586" s="18"/>
      <c r="C586" s="18"/>
      <c r="D586" s="17" t="str">
        <f t="shared" si="1"/>
        <v/>
      </c>
      <c r="E586" s="17" t="str">
        <f>IF(A586&lt;&gt;"",IF(B586&lt;&gt;"",CONCATENATE(MID(Konfiguration!$B$3,1,Konfiguration!$B$4)),""),"")</f>
        <v/>
      </c>
      <c r="F586" s="17" t="str">
        <f>IF(A586&lt;&gt;"",IF(B586&lt;&gt;"",CONCATENATE(MID(Konfiguration!$B$3,1,Konfiguration!$B$4),".",AA586,COUNTIF($AB$2:$AB$9,AA586)+COUNTIF(AA$2:AA586,AA586)),""),"")</f>
        <v/>
      </c>
      <c r="G586" s="17" t="str">
        <f>IF(A586&lt;&gt;"",IF(B586&lt;&gt;"",CONCATENATE(MID(Konfiguration!$B$3,1,Konfiguration!$B$4),".",AA586,COUNTIF($AB$2:$AB$9,AA586)+COUNTIF(AA$2:AA586,AA586),"@",Konfiguration!$B$5),""),"")</f>
        <v/>
      </c>
      <c r="AA586" s="9" t="str">
        <f>IF(Konfiguration!$B$14=static_data!$A$7,IF(C586=static_data!$A$3,CONCATENATE(static_data!$A$19,LOWER(MID(B586,1,Konfiguration!$B$12)),LOWER(MID(A586,1,Konfiguration!$B$13))), IF(C586=static_data!$A$4,CONCATENATE(static_data!$A$20,LOWER(MID(B586,1,Konfiguration!$B$12)),LOWER(MID(A586,1,Konfiguration!$B$13))),CONCATENATE(LOWER(MID(B586,1,Konfiguration!$B$12)),LOWER(MID(A586,1,Konfiguration!$B$13))))),CONCATENATE(LOWER(MID(B586,1,Konfiguration!$B$12)),LOWER(MID(A586,1,Konfiguration!$B$13))))</f>
        <v/>
      </c>
    </row>
    <row r="587" ht="15.75" customHeight="1">
      <c r="A587" s="18"/>
      <c r="B587" s="18"/>
      <c r="C587" s="18"/>
      <c r="D587" s="17" t="str">
        <f t="shared" si="1"/>
        <v/>
      </c>
      <c r="E587" s="17" t="str">
        <f>IF(A587&lt;&gt;"",IF(B587&lt;&gt;"",CONCATENATE(MID(Konfiguration!$B$3,1,Konfiguration!$B$4)),""),"")</f>
        <v/>
      </c>
      <c r="F587" s="17" t="str">
        <f>IF(A587&lt;&gt;"",IF(B587&lt;&gt;"",CONCATENATE(MID(Konfiguration!$B$3,1,Konfiguration!$B$4),".",AA587,COUNTIF($AB$2:$AB$9,AA587)+COUNTIF(AA$2:AA587,AA587)),""),"")</f>
        <v/>
      </c>
      <c r="G587" s="17" t="str">
        <f>IF(A587&lt;&gt;"",IF(B587&lt;&gt;"",CONCATENATE(MID(Konfiguration!$B$3,1,Konfiguration!$B$4),".",AA587,COUNTIF($AB$2:$AB$9,AA587)+COUNTIF(AA$2:AA587,AA587),"@",Konfiguration!$B$5),""),"")</f>
        <v/>
      </c>
      <c r="AA587" s="9" t="str">
        <f>IF(Konfiguration!$B$14=static_data!$A$7,IF(C587=static_data!$A$3,CONCATENATE(static_data!$A$19,LOWER(MID(B587,1,Konfiguration!$B$12)),LOWER(MID(A587,1,Konfiguration!$B$13))), IF(C587=static_data!$A$4,CONCATENATE(static_data!$A$20,LOWER(MID(B587,1,Konfiguration!$B$12)),LOWER(MID(A587,1,Konfiguration!$B$13))),CONCATENATE(LOWER(MID(B587,1,Konfiguration!$B$12)),LOWER(MID(A587,1,Konfiguration!$B$13))))),CONCATENATE(LOWER(MID(B587,1,Konfiguration!$B$12)),LOWER(MID(A587,1,Konfiguration!$B$13))))</f>
        <v/>
      </c>
    </row>
    <row r="588" ht="15.75" customHeight="1">
      <c r="A588" s="18"/>
      <c r="B588" s="18"/>
      <c r="C588" s="18"/>
      <c r="D588" s="17" t="str">
        <f t="shared" si="1"/>
        <v/>
      </c>
      <c r="E588" s="17" t="str">
        <f>IF(A588&lt;&gt;"",IF(B588&lt;&gt;"",CONCATENATE(MID(Konfiguration!$B$3,1,Konfiguration!$B$4)),""),"")</f>
        <v/>
      </c>
      <c r="F588" s="17" t="str">
        <f>IF(A588&lt;&gt;"",IF(B588&lt;&gt;"",CONCATENATE(MID(Konfiguration!$B$3,1,Konfiguration!$B$4),".",AA588,COUNTIF($AB$2:$AB$9,AA588)+COUNTIF(AA$2:AA588,AA588)),""),"")</f>
        <v/>
      </c>
      <c r="G588" s="17" t="str">
        <f>IF(A588&lt;&gt;"",IF(B588&lt;&gt;"",CONCATENATE(MID(Konfiguration!$B$3,1,Konfiguration!$B$4),".",AA588,COUNTIF($AB$2:$AB$9,AA588)+COUNTIF(AA$2:AA588,AA588),"@",Konfiguration!$B$5),""),"")</f>
        <v/>
      </c>
      <c r="AA588" s="9" t="str">
        <f>IF(Konfiguration!$B$14=static_data!$A$7,IF(C588=static_data!$A$3,CONCATENATE(static_data!$A$19,LOWER(MID(B588,1,Konfiguration!$B$12)),LOWER(MID(A588,1,Konfiguration!$B$13))), IF(C588=static_data!$A$4,CONCATENATE(static_data!$A$20,LOWER(MID(B588,1,Konfiguration!$B$12)),LOWER(MID(A588,1,Konfiguration!$B$13))),CONCATENATE(LOWER(MID(B588,1,Konfiguration!$B$12)),LOWER(MID(A588,1,Konfiguration!$B$13))))),CONCATENATE(LOWER(MID(B588,1,Konfiguration!$B$12)),LOWER(MID(A588,1,Konfiguration!$B$13))))</f>
        <v/>
      </c>
    </row>
    <row r="589" ht="15.75" customHeight="1">
      <c r="A589" s="18"/>
      <c r="B589" s="18"/>
      <c r="C589" s="18"/>
      <c r="D589" s="17" t="str">
        <f t="shared" si="1"/>
        <v/>
      </c>
      <c r="E589" s="17" t="str">
        <f>IF(A589&lt;&gt;"",IF(B589&lt;&gt;"",CONCATENATE(MID(Konfiguration!$B$3,1,Konfiguration!$B$4)),""),"")</f>
        <v/>
      </c>
      <c r="F589" s="17" t="str">
        <f>IF(A589&lt;&gt;"",IF(B589&lt;&gt;"",CONCATENATE(MID(Konfiguration!$B$3,1,Konfiguration!$B$4),".",AA589,COUNTIF($AB$2:$AB$9,AA589)+COUNTIF(AA$2:AA589,AA589)),""),"")</f>
        <v/>
      </c>
      <c r="G589" s="17" t="str">
        <f>IF(A589&lt;&gt;"",IF(B589&lt;&gt;"",CONCATENATE(MID(Konfiguration!$B$3,1,Konfiguration!$B$4),".",AA589,COUNTIF($AB$2:$AB$9,AA589)+COUNTIF(AA$2:AA589,AA589),"@",Konfiguration!$B$5),""),"")</f>
        <v/>
      </c>
      <c r="AA589" s="9" t="str">
        <f>IF(Konfiguration!$B$14=static_data!$A$7,IF(C589=static_data!$A$3,CONCATENATE(static_data!$A$19,LOWER(MID(B589,1,Konfiguration!$B$12)),LOWER(MID(A589,1,Konfiguration!$B$13))), IF(C589=static_data!$A$4,CONCATENATE(static_data!$A$20,LOWER(MID(B589,1,Konfiguration!$B$12)),LOWER(MID(A589,1,Konfiguration!$B$13))),CONCATENATE(LOWER(MID(B589,1,Konfiguration!$B$12)),LOWER(MID(A589,1,Konfiguration!$B$13))))),CONCATENATE(LOWER(MID(B589,1,Konfiguration!$B$12)),LOWER(MID(A589,1,Konfiguration!$B$13))))</f>
        <v/>
      </c>
    </row>
    <row r="590" ht="15.75" customHeight="1">
      <c r="A590" s="18"/>
      <c r="B590" s="18"/>
      <c r="C590" s="18"/>
      <c r="D590" s="17" t="str">
        <f t="shared" si="1"/>
        <v/>
      </c>
      <c r="E590" s="17" t="str">
        <f>IF(A590&lt;&gt;"",IF(B590&lt;&gt;"",CONCATENATE(MID(Konfiguration!$B$3,1,Konfiguration!$B$4)),""),"")</f>
        <v/>
      </c>
      <c r="F590" s="17" t="str">
        <f>IF(A590&lt;&gt;"",IF(B590&lt;&gt;"",CONCATENATE(MID(Konfiguration!$B$3,1,Konfiguration!$B$4),".",AA590,COUNTIF($AB$2:$AB$9,AA590)+COUNTIF(AA$2:AA590,AA590)),""),"")</f>
        <v/>
      </c>
      <c r="G590" s="17" t="str">
        <f>IF(A590&lt;&gt;"",IF(B590&lt;&gt;"",CONCATENATE(MID(Konfiguration!$B$3,1,Konfiguration!$B$4),".",AA590,COUNTIF($AB$2:$AB$9,AA590)+COUNTIF(AA$2:AA590,AA590),"@",Konfiguration!$B$5),""),"")</f>
        <v/>
      </c>
      <c r="AA590" s="9" t="str">
        <f>IF(Konfiguration!$B$14=static_data!$A$7,IF(C590=static_data!$A$3,CONCATENATE(static_data!$A$19,LOWER(MID(B590,1,Konfiguration!$B$12)),LOWER(MID(A590,1,Konfiguration!$B$13))), IF(C590=static_data!$A$4,CONCATENATE(static_data!$A$20,LOWER(MID(B590,1,Konfiguration!$B$12)),LOWER(MID(A590,1,Konfiguration!$B$13))),CONCATENATE(LOWER(MID(B590,1,Konfiguration!$B$12)),LOWER(MID(A590,1,Konfiguration!$B$13))))),CONCATENATE(LOWER(MID(B590,1,Konfiguration!$B$12)),LOWER(MID(A590,1,Konfiguration!$B$13))))</f>
        <v/>
      </c>
    </row>
    <row r="591" ht="15.75" customHeight="1">
      <c r="A591" s="18"/>
      <c r="B591" s="18"/>
      <c r="C591" s="18"/>
      <c r="D591" s="17" t="str">
        <f t="shared" si="1"/>
        <v/>
      </c>
      <c r="E591" s="17" t="str">
        <f>IF(A591&lt;&gt;"",IF(B591&lt;&gt;"",CONCATENATE(MID(Konfiguration!$B$3,1,Konfiguration!$B$4)),""),"")</f>
        <v/>
      </c>
      <c r="F591" s="17" t="str">
        <f>IF(A591&lt;&gt;"",IF(B591&lt;&gt;"",CONCATENATE(MID(Konfiguration!$B$3,1,Konfiguration!$B$4),".",AA591,COUNTIF($AB$2:$AB$9,AA591)+COUNTIF(AA$2:AA591,AA591)),""),"")</f>
        <v/>
      </c>
      <c r="G591" s="17" t="str">
        <f>IF(A591&lt;&gt;"",IF(B591&lt;&gt;"",CONCATENATE(MID(Konfiguration!$B$3,1,Konfiguration!$B$4),".",AA591,COUNTIF($AB$2:$AB$9,AA591)+COUNTIF(AA$2:AA591,AA591),"@",Konfiguration!$B$5),""),"")</f>
        <v/>
      </c>
      <c r="AA591" s="9" t="str">
        <f>IF(Konfiguration!$B$14=static_data!$A$7,IF(C591=static_data!$A$3,CONCATENATE(static_data!$A$19,LOWER(MID(B591,1,Konfiguration!$B$12)),LOWER(MID(A591,1,Konfiguration!$B$13))), IF(C591=static_data!$A$4,CONCATENATE(static_data!$A$20,LOWER(MID(B591,1,Konfiguration!$B$12)),LOWER(MID(A591,1,Konfiguration!$B$13))),CONCATENATE(LOWER(MID(B591,1,Konfiguration!$B$12)),LOWER(MID(A591,1,Konfiguration!$B$13))))),CONCATENATE(LOWER(MID(B591,1,Konfiguration!$B$12)),LOWER(MID(A591,1,Konfiguration!$B$13))))</f>
        <v/>
      </c>
    </row>
    <row r="592" ht="15.75" customHeight="1">
      <c r="A592" s="18"/>
      <c r="B592" s="18"/>
      <c r="C592" s="18"/>
      <c r="D592" s="17" t="str">
        <f t="shared" si="1"/>
        <v/>
      </c>
      <c r="E592" s="17" t="str">
        <f>IF(A592&lt;&gt;"",IF(B592&lt;&gt;"",CONCATENATE(MID(Konfiguration!$B$3,1,Konfiguration!$B$4)),""),"")</f>
        <v/>
      </c>
      <c r="F592" s="17" t="str">
        <f>IF(A592&lt;&gt;"",IF(B592&lt;&gt;"",CONCATENATE(MID(Konfiguration!$B$3,1,Konfiguration!$B$4),".",AA592,COUNTIF($AB$2:$AB$9,AA592)+COUNTIF(AA$2:AA592,AA592)),""),"")</f>
        <v/>
      </c>
      <c r="G592" s="17" t="str">
        <f>IF(A592&lt;&gt;"",IF(B592&lt;&gt;"",CONCATENATE(MID(Konfiguration!$B$3,1,Konfiguration!$B$4),".",AA592,COUNTIF($AB$2:$AB$9,AA592)+COUNTIF(AA$2:AA592,AA592),"@",Konfiguration!$B$5),""),"")</f>
        <v/>
      </c>
      <c r="AA592" s="9" t="str">
        <f>IF(Konfiguration!$B$14=static_data!$A$7,IF(C592=static_data!$A$3,CONCATENATE(static_data!$A$19,LOWER(MID(B592,1,Konfiguration!$B$12)),LOWER(MID(A592,1,Konfiguration!$B$13))), IF(C592=static_data!$A$4,CONCATENATE(static_data!$A$20,LOWER(MID(B592,1,Konfiguration!$B$12)),LOWER(MID(A592,1,Konfiguration!$B$13))),CONCATENATE(LOWER(MID(B592,1,Konfiguration!$B$12)),LOWER(MID(A592,1,Konfiguration!$B$13))))),CONCATENATE(LOWER(MID(B592,1,Konfiguration!$B$12)),LOWER(MID(A592,1,Konfiguration!$B$13))))</f>
        <v/>
      </c>
    </row>
    <row r="593" ht="15.75" customHeight="1">
      <c r="A593" s="18"/>
      <c r="B593" s="18"/>
      <c r="C593" s="18"/>
      <c r="D593" s="17" t="str">
        <f t="shared" si="1"/>
        <v/>
      </c>
      <c r="E593" s="17" t="str">
        <f>IF(A593&lt;&gt;"",IF(B593&lt;&gt;"",CONCATENATE(MID(Konfiguration!$B$3,1,Konfiguration!$B$4)),""),"")</f>
        <v/>
      </c>
      <c r="F593" s="17" t="str">
        <f>IF(A593&lt;&gt;"",IF(B593&lt;&gt;"",CONCATENATE(MID(Konfiguration!$B$3,1,Konfiguration!$B$4),".",AA593,COUNTIF($AB$2:$AB$9,AA593)+COUNTIF(AA$2:AA593,AA593)),""),"")</f>
        <v/>
      </c>
      <c r="G593" s="17" t="str">
        <f>IF(A593&lt;&gt;"",IF(B593&lt;&gt;"",CONCATENATE(MID(Konfiguration!$B$3,1,Konfiguration!$B$4),".",AA593,COUNTIF($AB$2:$AB$9,AA593)+COUNTIF(AA$2:AA593,AA593),"@",Konfiguration!$B$5),""),"")</f>
        <v/>
      </c>
      <c r="AA593" s="9" t="str">
        <f>IF(Konfiguration!$B$14=static_data!$A$7,IF(C593=static_data!$A$3,CONCATENATE(static_data!$A$19,LOWER(MID(B593,1,Konfiguration!$B$12)),LOWER(MID(A593,1,Konfiguration!$B$13))), IF(C593=static_data!$A$4,CONCATENATE(static_data!$A$20,LOWER(MID(B593,1,Konfiguration!$B$12)),LOWER(MID(A593,1,Konfiguration!$B$13))),CONCATENATE(LOWER(MID(B593,1,Konfiguration!$B$12)),LOWER(MID(A593,1,Konfiguration!$B$13))))),CONCATENATE(LOWER(MID(B593,1,Konfiguration!$B$12)),LOWER(MID(A593,1,Konfiguration!$B$13))))</f>
        <v/>
      </c>
    </row>
    <row r="594" ht="15.75" customHeight="1">
      <c r="A594" s="18"/>
      <c r="B594" s="18"/>
      <c r="C594" s="18"/>
      <c r="D594" s="17" t="str">
        <f t="shared" si="1"/>
        <v/>
      </c>
      <c r="E594" s="17" t="str">
        <f>IF(A594&lt;&gt;"",IF(B594&lt;&gt;"",CONCATENATE(MID(Konfiguration!$B$3,1,Konfiguration!$B$4)),""),"")</f>
        <v/>
      </c>
      <c r="F594" s="17" t="str">
        <f>IF(A594&lt;&gt;"",IF(B594&lt;&gt;"",CONCATENATE(MID(Konfiguration!$B$3,1,Konfiguration!$B$4),".",AA594,COUNTIF($AB$2:$AB$9,AA594)+COUNTIF(AA$2:AA594,AA594)),""),"")</f>
        <v/>
      </c>
      <c r="G594" s="17" t="str">
        <f>IF(A594&lt;&gt;"",IF(B594&lt;&gt;"",CONCATENATE(MID(Konfiguration!$B$3,1,Konfiguration!$B$4),".",AA594,COUNTIF($AB$2:$AB$9,AA594)+COUNTIF(AA$2:AA594,AA594),"@",Konfiguration!$B$5),""),"")</f>
        <v/>
      </c>
      <c r="AA594" s="9" t="str">
        <f>IF(Konfiguration!$B$14=static_data!$A$7,IF(C594=static_data!$A$3,CONCATENATE(static_data!$A$19,LOWER(MID(B594,1,Konfiguration!$B$12)),LOWER(MID(A594,1,Konfiguration!$B$13))), IF(C594=static_data!$A$4,CONCATENATE(static_data!$A$20,LOWER(MID(B594,1,Konfiguration!$B$12)),LOWER(MID(A594,1,Konfiguration!$B$13))),CONCATENATE(LOWER(MID(B594,1,Konfiguration!$B$12)),LOWER(MID(A594,1,Konfiguration!$B$13))))),CONCATENATE(LOWER(MID(B594,1,Konfiguration!$B$12)),LOWER(MID(A594,1,Konfiguration!$B$13))))</f>
        <v/>
      </c>
    </row>
    <row r="595" ht="15.75" customHeight="1">
      <c r="A595" s="18"/>
      <c r="B595" s="18"/>
      <c r="C595" s="18"/>
      <c r="D595" s="17" t="str">
        <f t="shared" si="1"/>
        <v/>
      </c>
      <c r="E595" s="17" t="str">
        <f>IF(A595&lt;&gt;"",IF(B595&lt;&gt;"",CONCATENATE(MID(Konfiguration!$B$3,1,Konfiguration!$B$4)),""),"")</f>
        <v/>
      </c>
      <c r="F595" s="17" t="str">
        <f>IF(A595&lt;&gt;"",IF(B595&lt;&gt;"",CONCATENATE(MID(Konfiguration!$B$3,1,Konfiguration!$B$4),".",AA595,COUNTIF($AB$2:$AB$9,AA595)+COUNTIF(AA$2:AA595,AA595)),""),"")</f>
        <v/>
      </c>
      <c r="G595" s="17" t="str">
        <f>IF(A595&lt;&gt;"",IF(B595&lt;&gt;"",CONCATENATE(MID(Konfiguration!$B$3,1,Konfiguration!$B$4),".",AA595,COUNTIF($AB$2:$AB$9,AA595)+COUNTIF(AA$2:AA595,AA595),"@",Konfiguration!$B$5),""),"")</f>
        <v/>
      </c>
      <c r="AA595" s="9" t="str">
        <f>IF(Konfiguration!$B$14=static_data!$A$7,IF(C595=static_data!$A$3,CONCATENATE(static_data!$A$19,LOWER(MID(B595,1,Konfiguration!$B$12)),LOWER(MID(A595,1,Konfiguration!$B$13))), IF(C595=static_data!$A$4,CONCATENATE(static_data!$A$20,LOWER(MID(B595,1,Konfiguration!$B$12)),LOWER(MID(A595,1,Konfiguration!$B$13))),CONCATENATE(LOWER(MID(B595,1,Konfiguration!$B$12)),LOWER(MID(A595,1,Konfiguration!$B$13))))),CONCATENATE(LOWER(MID(B595,1,Konfiguration!$B$12)),LOWER(MID(A595,1,Konfiguration!$B$13))))</f>
        <v/>
      </c>
    </row>
    <row r="596" ht="15.75" customHeight="1">
      <c r="A596" s="18"/>
      <c r="B596" s="18"/>
      <c r="C596" s="18"/>
      <c r="D596" s="17" t="str">
        <f t="shared" si="1"/>
        <v/>
      </c>
      <c r="E596" s="17" t="str">
        <f>IF(A596&lt;&gt;"",IF(B596&lt;&gt;"",CONCATENATE(MID(Konfiguration!$B$3,1,Konfiguration!$B$4)),""),"")</f>
        <v/>
      </c>
      <c r="F596" s="17" t="str">
        <f>IF(A596&lt;&gt;"",IF(B596&lt;&gt;"",CONCATENATE(MID(Konfiguration!$B$3,1,Konfiguration!$B$4),".",AA596,COUNTIF($AB$2:$AB$9,AA596)+COUNTIF(AA$2:AA596,AA596)),""),"")</f>
        <v/>
      </c>
      <c r="G596" s="17" t="str">
        <f>IF(A596&lt;&gt;"",IF(B596&lt;&gt;"",CONCATENATE(MID(Konfiguration!$B$3,1,Konfiguration!$B$4),".",AA596,COUNTIF($AB$2:$AB$9,AA596)+COUNTIF(AA$2:AA596,AA596),"@",Konfiguration!$B$5),""),"")</f>
        <v/>
      </c>
      <c r="AA596" s="9" t="str">
        <f>IF(Konfiguration!$B$14=static_data!$A$7,IF(C596=static_data!$A$3,CONCATENATE(static_data!$A$19,LOWER(MID(B596,1,Konfiguration!$B$12)),LOWER(MID(A596,1,Konfiguration!$B$13))), IF(C596=static_data!$A$4,CONCATENATE(static_data!$A$20,LOWER(MID(B596,1,Konfiguration!$B$12)),LOWER(MID(A596,1,Konfiguration!$B$13))),CONCATENATE(LOWER(MID(B596,1,Konfiguration!$B$12)),LOWER(MID(A596,1,Konfiguration!$B$13))))),CONCATENATE(LOWER(MID(B596,1,Konfiguration!$B$12)),LOWER(MID(A596,1,Konfiguration!$B$13))))</f>
        <v/>
      </c>
    </row>
    <row r="597" ht="15.75" customHeight="1">
      <c r="A597" s="18"/>
      <c r="B597" s="18"/>
      <c r="C597" s="18"/>
      <c r="D597" s="17" t="str">
        <f t="shared" si="1"/>
        <v/>
      </c>
      <c r="E597" s="17" t="str">
        <f>IF(A597&lt;&gt;"",IF(B597&lt;&gt;"",CONCATENATE(MID(Konfiguration!$B$3,1,Konfiguration!$B$4)),""),"")</f>
        <v/>
      </c>
      <c r="F597" s="17" t="str">
        <f>IF(A597&lt;&gt;"",IF(B597&lt;&gt;"",CONCATENATE(MID(Konfiguration!$B$3,1,Konfiguration!$B$4),".",AA597,COUNTIF($AB$2:$AB$9,AA597)+COUNTIF(AA$2:AA597,AA597)),""),"")</f>
        <v/>
      </c>
      <c r="G597" s="17" t="str">
        <f>IF(A597&lt;&gt;"",IF(B597&lt;&gt;"",CONCATENATE(MID(Konfiguration!$B$3,1,Konfiguration!$B$4),".",AA597,COUNTIF($AB$2:$AB$9,AA597)+COUNTIF(AA$2:AA597,AA597),"@",Konfiguration!$B$5),""),"")</f>
        <v/>
      </c>
      <c r="AA597" s="9" t="str">
        <f>IF(Konfiguration!$B$14=static_data!$A$7,IF(C597=static_data!$A$3,CONCATENATE(static_data!$A$19,LOWER(MID(B597,1,Konfiguration!$B$12)),LOWER(MID(A597,1,Konfiguration!$B$13))), IF(C597=static_data!$A$4,CONCATENATE(static_data!$A$20,LOWER(MID(B597,1,Konfiguration!$B$12)),LOWER(MID(A597,1,Konfiguration!$B$13))),CONCATENATE(LOWER(MID(B597,1,Konfiguration!$B$12)),LOWER(MID(A597,1,Konfiguration!$B$13))))),CONCATENATE(LOWER(MID(B597,1,Konfiguration!$B$12)),LOWER(MID(A597,1,Konfiguration!$B$13))))</f>
        <v/>
      </c>
    </row>
    <row r="598" ht="15.75" customHeight="1">
      <c r="A598" s="18"/>
      <c r="B598" s="18"/>
      <c r="C598" s="18"/>
      <c r="D598" s="17" t="str">
        <f t="shared" si="1"/>
        <v/>
      </c>
      <c r="E598" s="17" t="str">
        <f>IF(A598&lt;&gt;"",IF(B598&lt;&gt;"",CONCATENATE(MID(Konfiguration!$B$3,1,Konfiguration!$B$4)),""),"")</f>
        <v/>
      </c>
      <c r="F598" s="17" t="str">
        <f>IF(A598&lt;&gt;"",IF(B598&lt;&gt;"",CONCATENATE(MID(Konfiguration!$B$3,1,Konfiguration!$B$4),".",AA598,COUNTIF($AB$2:$AB$9,AA598)+COUNTIF(AA$2:AA598,AA598)),""),"")</f>
        <v/>
      </c>
      <c r="G598" s="17" t="str">
        <f>IF(A598&lt;&gt;"",IF(B598&lt;&gt;"",CONCATENATE(MID(Konfiguration!$B$3,1,Konfiguration!$B$4),".",AA598,COUNTIF($AB$2:$AB$9,AA598)+COUNTIF(AA$2:AA598,AA598),"@",Konfiguration!$B$5),""),"")</f>
        <v/>
      </c>
      <c r="AA598" s="9" t="str">
        <f>IF(Konfiguration!$B$14=static_data!$A$7,IF(C598=static_data!$A$3,CONCATENATE(static_data!$A$19,LOWER(MID(B598,1,Konfiguration!$B$12)),LOWER(MID(A598,1,Konfiguration!$B$13))), IF(C598=static_data!$A$4,CONCATENATE(static_data!$A$20,LOWER(MID(B598,1,Konfiguration!$B$12)),LOWER(MID(A598,1,Konfiguration!$B$13))),CONCATENATE(LOWER(MID(B598,1,Konfiguration!$B$12)),LOWER(MID(A598,1,Konfiguration!$B$13))))),CONCATENATE(LOWER(MID(B598,1,Konfiguration!$B$12)),LOWER(MID(A598,1,Konfiguration!$B$13))))</f>
        <v/>
      </c>
    </row>
    <row r="599" ht="15.75" customHeight="1">
      <c r="A599" s="18"/>
      <c r="B599" s="18"/>
      <c r="C599" s="18"/>
      <c r="D599" s="17" t="str">
        <f t="shared" si="1"/>
        <v/>
      </c>
      <c r="E599" s="17" t="str">
        <f>IF(A599&lt;&gt;"",IF(B599&lt;&gt;"",CONCATENATE(MID(Konfiguration!$B$3,1,Konfiguration!$B$4)),""),"")</f>
        <v/>
      </c>
      <c r="F599" s="17" t="str">
        <f>IF(A599&lt;&gt;"",IF(B599&lt;&gt;"",CONCATENATE(MID(Konfiguration!$B$3,1,Konfiguration!$B$4),".",AA599,COUNTIF($AB$2:$AB$9,AA599)+COUNTIF(AA$2:AA599,AA599)),""),"")</f>
        <v/>
      </c>
      <c r="G599" s="17" t="str">
        <f>IF(A599&lt;&gt;"",IF(B599&lt;&gt;"",CONCATENATE(MID(Konfiguration!$B$3,1,Konfiguration!$B$4),".",AA599,COUNTIF($AB$2:$AB$9,AA599)+COUNTIF(AA$2:AA599,AA599),"@",Konfiguration!$B$5),""),"")</f>
        <v/>
      </c>
      <c r="AA599" s="9" t="str">
        <f>IF(Konfiguration!$B$14=static_data!$A$7,IF(C599=static_data!$A$3,CONCATENATE(static_data!$A$19,LOWER(MID(B599,1,Konfiguration!$B$12)),LOWER(MID(A599,1,Konfiguration!$B$13))), IF(C599=static_data!$A$4,CONCATENATE(static_data!$A$20,LOWER(MID(B599,1,Konfiguration!$B$12)),LOWER(MID(A599,1,Konfiguration!$B$13))),CONCATENATE(LOWER(MID(B599,1,Konfiguration!$B$12)),LOWER(MID(A599,1,Konfiguration!$B$13))))),CONCATENATE(LOWER(MID(B599,1,Konfiguration!$B$12)),LOWER(MID(A599,1,Konfiguration!$B$13))))</f>
        <v/>
      </c>
    </row>
    <row r="600" ht="15.75" customHeight="1">
      <c r="A600" s="18"/>
      <c r="B600" s="18"/>
      <c r="C600" s="18"/>
      <c r="D600" s="17" t="str">
        <f t="shared" si="1"/>
        <v/>
      </c>
      <c r="E600" s="17" t="str">
        <f>IF(A600&lt;&gt;"",IF(B600&lt;&gt;"",CONCATENATE(MID(Konfiguration!$B$3,1,Konfiguration!$B$4)),""),"")</f>
        <v/>
      </c>
      <c r="F600" s="17" t="str">
        <f>IF(A600&lt;&gt;"",IF(B600&lt;&gt;"",CONCATENATE(MID(Konfiguration!$B$3,1,Konfiguration!$B$4),".",AA600,COUNTIF($AB$2:$AB$9,AA600)+COUNTIF(AA$2:AA600,AA600)),""),"")</f>
        <v/>
      </c>
      <c r="G600" s="17" t="str">
        <f>IF(A600&lt;&gt;"",IF(B600&lt;&gt;"",CONCATENATE(MID(Konfiguration!$B$3,1,Konfiguration!$B$4),".",AA600,COUNTIF($AB$2:$AB$9,AA600)+COUNTIF(AA$2:AA600,AA600),"@",Konfiguration!$B$5),""),"")</f>
        <v/>
      </c>
      <c r="AA600" s="9" t="str">
        <f>IF(Konfiguration!$B$14=static_data!$A$7,IF(C600=static_data!$A$3,CONCATENATE(static_data!$A$19,LOWER(MID(B600,1,Konfiguration!$B$12)),LOWER(MID(A600,1,Konfiguration!$B$13))), IF(C600=static_data!$A$4,CONCATENATE(static_data!$A$20,LOWER(MID(B600,1,Konfiguration!$B$12)),LOWER(MID(A600,1,Konfiguration!$B$13))),CONCATENATE(LOWER(MID(B600,1,Konfiguration!$B$12)),LOWER(MID(A600,1,Konfiguration!$B$13))))),CONCATENATE(LOWER(MID(B600,1,Konfiguration!$B$12)),LOWER(MID(A600,1,Konfiguration!$B$13))))</f>
        <v/>
      </c>
    </row>
    <row r="601" ht="15.75" customHeight="1">
      <c r="A601" s="18"/>
      <c r="B601" s="18"/>
      <c r="C601" s="18"/>
      <c r="D601" s="17" t="str">
        <f t="shared" si="1"/>
        <v/>
      </c>
      <c r="E601" s="17" t="str">
        <f>IF(A601&lt;&gt;"",IF(B601&lt;&gt;"",CONCATENATE(MID(Konfiguration!$B$3,1,Konfiguration!$B$4)),""),"")</f>
        <v/>
      </c>
      <c r="F601" s="17" t="str">
        <f>IF(A601&lt;&gt;"",IF(B601&lt;&gt;"",CONCATENATE(MID(Konfiguration!$B$3,1,Konfiguration!$B$4),".",AA601,COUNTIF($AB$2:$AB$9,AA601)+COUNTIF(AA$2:AA601,AA601)),""),"")</f>
        <v/>
      </c>
      <c r="G601" s="17" t="str">
        <f>IF(A601&lt;&gt;"",IF(B601&lt;&gt;"",CONCATENATE(MID(Konfiguration!$B$3,1,Konfiguration!$B$4),".",AA601,COUNTIF($AB$2:$AB$9,AA601)+COUNTIF(AA$2:AA601,AA601),"@",Konfiguration!$B$5),""),"")</f>
        <v/>
      </c>
      <c r="AA601" s="9" t="str">
        <f>IF(Konfiguration!$B$14=static_data!$A$7,IF(C601=static_data!$A$3,CONCATENATE(static_data!$A$19,LOWER(MID(B601,1,Konfiguration!$B$12)),LOWER(MID(A601,1,Konfiguration!$B$13))), IF(C601=static_data!$A$4,CONCATENATE(static_data!$A$20,LOWER(MID(B601,1,Konfiguration!$B$12)),LOWER(MID(A601,1,Konfiguration!$B$13))),CONCATENATE(LOWER(MID(B601,1,Konfiguration!$B$12)),LOWER(MID(A601,1,Konfiguration!$B$13))))),CONCATENATE(LOWER(MID(B601,1,Konfiguration!$B$12)),LOWER(MID(A601,1,Konfiguration!$B$13))))</f>
        <v/>
      </c>
    </row>
    <row r="602" ht="15.75" customHeight="1">
      <c r="A602" s="18"/>
      <c r="B602" s="18"/>
      <c r="C602" s="18"/>
      <c r="D602" s="17" t="str">
        <f t="shared" si="1"/>
        <v/>
      </c>
      <c r="E602" s="17" t="str">
        <f>IF(A602&lt;&gt;"",IF(B602&lt;&gt;"",CONCATENATE(MID(Konfiguration!$B$3,1,Konfiguration!$B$4)),""),"")</f>
        <v/>
      </c>
      <c r="F602" s="17" t="str">
        <f>IF(A602&lt;&gt;"",IF(B602&lt;&gt;"",CONCATENATE(MID(Konfiguration!$B$3,1,Konfiguration!$B$4),".",AA602,COUNTIF($AB$2:$AB$9,AA602)+COUNTIF(AA$2:AA602,AA602)),""),"")</f>
        <v/>
      </c>
      <c r="G602" s="17" t="str">
        <f>IF(A602&lt;&gt;"",IF(B602&lt;&gt;"",CONCATENATE(MID(Konfiguration!$B$3,1,Konfiguration!$B$4),".",AA602,COUNTIF($AB$2:$AB$9,AA602)+COUNTIF(AA$2:AA602,AA602),"@",Konfiguration!$B$5),""),"")</f>
        <v/>
      </c>
      <c r="AA602" s="9" t="str">
        <f>IF(Konfiguration!$B$14=static_data!$A$7,IF(C602=static_data!$A$3,CONCATENATE(static_data!$A$19,LOWER(MID(B602,1,Konfiguration!$B$12)),LOWER(MID(A602,1,Konfiguration!$B$13))), IF(C602=static_data!$A$4,CONCATENATE(static_data!$A$20,LOWER(MID(B602,1,Konfiguration!$B$12)),LOWER(MID(A602,1,Konfiguration!$B$13))),CONCATENATE(LOWER(MID(B602,1,Konfiguration!$B$12)),LOWER(MID(A602,1,Konfiguration!$B$13))))),CONCATENATE(LOWER(MID(B602,1,Konfiguration!$B$12)),LOWER(MID(A602,1,Konfiguration!$B$13))))</f>
        <v/>
      </c>
    </row>
    <row r="603" ht="15.75" customHeight="1">
      <c r="A603" s="18"/>
      <c r="B603" s="18"/>
      <c r="C603" s="18"/>
      <c r="D603" s="17" t="str">
        <f t="shared" si="1"/>
        <v/>
      </c>
      <c r="E603" s="17" t="str">
        <f>IF(A603&lt;&gt;"",IF(B603&lt;&gt;"",CONCATENATE(MID(Konfiguration!$B$3,1,Konfiguration!$B$4)),""),"")</f>
        <v/>
      </c>
      <c r="F603" s="17" t="str">
        <f>IF(A603&lt;&gt;"",IF(B603&lt;&gt;"",CONCATENATE(MID(Konfiguration!$B$3,1,Konfiguration!$B$4),".",AA603,COUNTIF($AB$2:$AB$9,AA603)+COUNTIF(AA$2:AA603,AA603)),""),"")</f>
        <v/>
      </c>
      <c r="G603" s="17" t="str">
        <f>IF(A603&lt;&gt;"",IF(B603&lt;&gt;"",CONCATENATE(MID(Konfiguration!$B$3,1,Konfiguration!$B$4),".",AA603,COUNTIF($AB$2:$AB$9,AA603)+COUNTIF(AA$2:AA603,AA603),"@",Konfiguration!$B$5),""),"")</f>
        <v/>
      </c>
      <c r="AA603" s="9" t="str">
        <f>IF(Konfiguration!$B$14=static_data!$A$7,IF(C603=static_data!$A$3,CONCATENATE(static_data!$A$19,LOWER(MID(B603,1,Konfiguration!$B$12)),LOWER(MID(A603,1,Konfiguration!$B$13))), IF(C603=static_data!$A$4,CONCATENATE(static_data!$A$20,LOWER(MID(B603,1,Konfiguration!$B$12)),LOWER(MID(A603,1,Konfiguration!$B$13))),CONCATENATE(LOWER(MID(B603,1,Konfiguration!$B$12)),LOWER(MID(A603,1,Konfiguration!$B$13))))),CONCATENATE(LOWER(MID(B603,1,Konfiguration!$B$12)),LOWER(MID(A603,1,Konfiguration!$B$13))))</f>
        <v/>
      </c>
    </row>
    <row r="604" ht="15.75" customHeight="1">
      <c r="A604" s="18"/>
      <c r="B604" s="18"/>
      <c r="C604" s="18"/>
      <c r="D604" s="17" t="str">
        <f t="shared" si="1"/>
        <v/>
      </c>
      <c r="E604" s="17" t="str">
        <f>IF(A604&lt;&gt;"",IF(B604&lt;&gt;"",CONCATENATE(MID(Konfiguration!$B$3,1,Konfiguration!$B$4)),""),"")</f>
        <v/>
      </c>
      <c r="F604" s="17" t="str">
        <f>IF(A604&lt;&gt;"",IF(B604&lt;&gt;"",CONCATENATE(MID(Konfiguration!$B$3,1,Konfiguration!$B$4),".",AA604,COUNTIF($AB$2:$AB$9,AA604)+COUNTIF(AA$2:AA604,AA604)),""),"")</f>
        <v/>
      </c>
      <c r="G604" s="17" t="str">
        <f>IF(A604&lt;&gt;"",IF(B604&lt;&gt;"",CONCATENATE(MID(Konfiguration!$B$3,1,Konfiguration!$B$4),".",AA604,COUNTIF($AB$2:$AB$9,AA604)+COUNTIF(AA$2:AA604,AA604),"@",Konfiguration!$B$5),""),"")</f>
        <v/>
      </c>
      <c r="AA604" s="9" t="str">
        <f>IF(Konfiguration!$B$14=static_data!$A$7,IF(C604=static_data!$A$3,CONCATENATE(static_data!$A$19,LOWER(MID(B604,1,Konfiguration!$B$12)),LOWER(MID(A604,1,Konfiguration!$B$13))), IF(C604=static_data!$A$4,CONCATENATE(static_data!$A$20,LOWER(MID(B604,1,Konfiguration!$B$12)),LOWER(MID(A604,1,Konfiguration!$B$13))),CONCATENATE(LOWER(MID(B604,1,Konfiguration!$B$12)),LOWER(MID(A604,1,Konfiguration!$B$13))))),CONCATENATE(LOWER(MID(B604,1,Konfiguration!$B$12)),LOWER(MID(A604,1,Konfiguration!$B$13))))</f>
        <v/>
      </c>
    </row>
    <row r="605" ht="15.75" customHeight="1">
      <c r="A605" s="18"/>
      <c r="B605" s="18"/>
      <c r="C605" s="18"/>
      <c r="D605" s="17" t="str">
        <f t="shared" si="1"/>
        <v/>
      </c>
      <c r="E605" s="17" t="str">
        <f>IF(A605&lt;&gt;"",IF(B605&lt;&gt;"",CONCATENATE(MID(Konfiguration!$B$3,1,Konfiguration!$B$4)),""),"")</f>
        <v/>
      </c>
      <c r="F605" s="17" t="str">
        <f>IF(A605&lt;&gt;"",IF(B605&lt;&gt;"",CONCATENATE(MID(Konfiguration!$B$3,1,Konfiguration!$B$4),".",AA605,COUNTIF($AB$2:$AB$9,AA605)+COUNTIF(AA$2:AA605,AA605)),""),"")</f>
        <v/>
      </c>
      <c r="G605" s="17" t="str">
        <f>IF(A605&lt;&gt;"",IF(B605&lt;&gt;"",CONCATENATE(MID(Konfiguration!$B$3,1,Konfiguration!$B$4),".",AA605,COUNTIF($AB$2:$AB$9,AA605)+COUNTIF(AA$2:AA605,AA605),"@",Konfiguration!$B$5),""),"")</f>
        <v/>
      </c>
      <c r="AA605" s="9" t="str">
        <f>IF(Konfiguration!$B$14=static_data!$A$7,IF(C605=static_data!$A$3,CONCATENATE(static_data!$A$19,LOWER(MID(B605,1,Konfiguration!$B$12)),LOWER(MID(A605,1,Konfiguration!$B$13))), IF(C605=static_data!$A$4,CONCATENATE(static_data!$A$20,LOWER(MID(B605,1,Konfiguration!$B$12)),LOWER(MID(A605,1,Konfiguration!$B$13))),CONCATENATE(LOWER(MID(B605,1,Konfiguration!$B$12)),LOWER(MID(A605,1,Konfiguration!$B$13))))),CONCATENATE(LOWER(MID(B605,1,Konfiguration!$B$12)),LOWER(MID(A605,1,Konfiguration!$B$13))))</f>
        <v/>
      </c>
    </row>
    <row r="606" ht="15.75" customHeight="1">
      <c r="A606" s="18"/>
      <c r="B606" s="18"/>
      <c r="C606" s="18"/>
      <c r="D606" s="17" t="str">
        <f t="shared" si="1"/>
        <v/>
      </c>
      <c r="E606" s="17" t="str">
        <f>IF(A606&lt;&gt;"",IF(B606&lt;&gt;"",CONCATENATE(MID(Konfiguration!$B$3,1,Konfiguration!$B$4)),""),"")</f>
        <v/>
      </c>
      <c r="F606" s="17" t="str">
        <f>IF(A606&lt;&gt;"",IF(B606&lt;&gt;"",CONCATENATE(MID(Konfiguration!$B$3,1,Konfiguration!$B$4),".",AA606,COUNTIF($AB$2:$AB$9,AA606)+COUNTIF(AA$2:AA606,AA606)),""),"")</f>
        <v/>
      </c>
      <c r="G606" s="17" t="str">
        <f>IF(A606&lt;&gt;"",IF(B606&lt;&gt;"",CONCATENATE(MID(Konfiguration!$B$3,1,Konfiguration!$B$4),".",AA606,COUNTIF($AB$2:$AB$9,AA606)+COUNTIF(AA$2:AA606,AA606),"@",Konfiguration!$B$5),""),"")</f>
        <v/>
      </c>
      <c r="AA606" s="9" t="str">
        <f>IF(Konfiguration!$B$14=static_data!$A$7,IF(C606=static_data!$A$3,CONCATENATE(static_data!$A$19,LOWER(MID(B606,1,Konfiguration!$B$12)),LOWER(MID(A606,1,Konfiguration!$B$13))), IF(C606=static_data!$A$4,CONCATENATE(static_data!$A$20,LOWER(MID(B606,1,Konfiguration!$B$12)),LOWER(MID(A606,1,Konfiguration!$B$13))),CONCATENATE(LOWER(MID(B606,1,Konfiguration!$B$12)),LOWER(MID(A606,1,Konfiguration!$B$13))))),CONCATENATE(LOWER(MID(B606,1,Konfiguration!$B$12)),LOWER(MID(A606,1,Konfiguration!$B$13))))</f>
        <v/>
      </c>
    </row>
    <row r="607" ht="15.75" customHeight="1">
      <c r="A607" s="18"/>
      <c r="B607" s="18"/>
      <c r="C607" s="18"/>
      <c r="D607" s="17" t="str">
        <f t="shared" si="1"/>
        <v/>
      </c>
      <c r="E607" s="17" t="str">
        <f>IF(A607&lt;&gt;"",IF(B607&lt;&gt;"",CONCATENATE(MID(Konfiguration!$B$3,1,Konfiguration!$B$4)),""),"")</f>
        <v/>
      </c>
      <c r="F607" s="17" t="str">
        <f>IF(A607&lt;&gt;"",IF(B607&lt;&gt;"",CONCATENATE(MID(Konfiguration!$B$3,1,Konfiguration!$B$4),".",AA607,COUNTIF($AB$2:$AB$9,AA607)+COUNTIF(AA$2:AA607,AA607)),""),"")</f>
        <v/>
      </c>
      <c r="G607" s="17" t="str">
        <f>IF(A607&lt;&gt;"",IF(B607&lt;&gt;"",CONCATENATE(MID(Konfiguration!$B$3,1,Konfiguration!$B$4),".",AA607,COUNTIF($AB$2:$AB$9,AA607)+COUNTIF(AA$2:AA607,AA607),"@",Konfiguration!$B$5),""),"")</f>
        <v/>
      </c>
      <c r="AA607" s="9" t="str">
        <f>IF(Konfiguration!$B$14=static_data!$A$7,IF(C607=static_data!$A$3,CONCATENATE(static_data!$A$19,LOWER(MID(B607,1,Konfiguration!$B$12)),LOWER(MID(A607,1,Konfiguration!$B$13))), IF(C607=static_data!$A$4,CONCATENATE(static_data!$A$20,LOWER(MID(B607,1,Konfiguration!$B$12)),LOWER(MID(A607,1,Konfiguration!$B$13))),CONCATENATE(LOWER(MID(B607,1,Konfiguration!$B$12)),LOWER(MID(A607,1,Konfiguration!$B$13))))),CONCATENATE(LOWER(MID(B607,1,Konfiguration!$B$12)),LOWER(MID(A607,1,Konfiguration!$B$13))))</f>
        <v/>
      </c>
    </row>
    <row r="608" ht="15.75" customHeight="1">
      <c r="A608" s="18"/>
      <c r="B608" s="18"/>
      <c r="C608" s="18"/>
      <c r="D608" s="17" t="str">
        <f t="shared" si="1"/>
        <v/>
      </c>
      <c r="E608" s="17" t="str">
        <f>IF(A608&lt;&gt;"",IF(B608&lt;&gt;"",CONCATENATE(MID(Konfiguration!$B$3,1,Konfiguration!$B$4)),""),"")</f>
        <v/>
      </c>
      <c r="F608" s="17" t="str">
        <f>IF(A608&lt;&gt;"",IF(B608&lt;&gt;"",CONCATENATE(MID(Konfiguration!$B$3,1,Konfiguration!$B$4),".",AA608,COUNTIF($AB$2:$AB$9,AA608)+COUNTIF(AA$2:AA608,AA608)),""),"")</f>
        <v/>
      </c>
      <c r="G608" s="17" t="str">
        <f>IF(A608&lt;&gt;"",IF(B608&lt;&gt;"",CONCATENATE(MID(Konfiguration!$B$3,1,Konfiguration!$B$4),".",AA608,COUNTIF($AB$2:$AB$9,AA608)+COUNTIF(AA$2:AA608,AA608),"@",Konfiguration!$B$5),""),"")</f>
        <v/>
      </c>
      <c r="AA608" s="9" t="str">
        <f>IF(Konfiguration!$B$14=static_data!$A$7,IF(C608=static_data!$A$3,CONCATENATE(static_data!$A$19,LOWER(MID(B608,1,Konfiguration!$B$12)),LOWER(MID(A608,1,Konfiguration!$B$13))), IF(C608=static_data!$A$4,CONCATENATE(static_data!$A$20,LOWER(MID(B608,1,Konfiguration!$B$12)),LOWER(MID(A608,1,Konfiguration!$B$13))),CONCATENATE(LOWER(MID(B608,1,Konfiguration!$B$12)),LOWER(MID(A608,1,Konfiguration!$B$13))))),CONCATENATE(LOWER(MID(B608,1,Konfiguration!$B$12)),LOWER(MID(A608,1,Konfiguration!$B$13))))</f>
        <v/>
      </c>
    </row>
    <row r="609" ht="15.75" customHeight="1">
      <c r="A609" s="18"/>
      <c r="B609" s="18"/>
      <c r="C609" s="18"/>
      <c r="D609" s="17" t="str">
        <f t="shared" si="1"/>
        <v/>
      </c>
      <c r="E609" s="17" t="str">
        <f>IF(A609&lt;&gt;"",IF(B609&lt;&gt;"",CONCATENATE(MID(Konfiguration!$B$3,1,Konfiguration!$B$4)),""),"")</f>
        <v/>
      </c>
      <c r="F609" s="17" t="str">
        <f>IF(A609&lt;&gt;"",IF(B609&lt;&gt;"",CONCATENATE(MID(Konfiguration!$B$3,1,Konfiguration!$B$4),".",AA609,COUNTIF($AB$2:$AB$9,AA609)+COUNTIF(AA$2:AA609,AA609)),""),"")</f>
        <v/>
      </c>
      <c r="G609" s="17" t="str">
        <f>IF(A609&lt;&gt;"",IF(B609&lt;&gt;"",CONCATENATE(MID(Konfiguration!$B$3,1,Konfiguration!$B$4),".",AA609,COUNTIF($AB$2:$AB$9,AA609)+COUNTIF(AA$2:AA609,AA609),"@",Konfiguration!$B$5),""),"")</f>
        <v/>
      </c>
      <c r="AA609" s="9" t="str">
        <f>IF(Konfiguration!$B$14=static_data!$A$7,IF(C609=static_data!$A$3,CONCATENATE(static_data!$A$19,LOWER(MID(B609,1,Konfiguration!$B$12)),LOWER(MID(A609,1,Konfiguration!$B$13))), IF(C609=static_data!$A$4,CONCATENATE(static_data!$A$20,LOWER(MID(B609,1,Konfiguration!$B$12)),LOWER(MID(A609,1,Konfiguration!$B$13))),CONCATENATE(LOWER(MID(B609,1,Konfiguration!$B$12)),LOWER(MID(A609,1,Konfiguration!$B$13))))),CONCATENATE(LOWER(MID(B609,1,Konfiguration!$B$12)),LOWER(MID(A609,1,Konfiguration!$B$13))))</f>
        <v/>
      </c>
    </row>
    <row r="610" ht="15.75" customHeight="1">
      <c r="A610" s="18"/>
      <c r="B610" s="18"/>
      <c r="C610" s="18"/>
      <c r="D610" s="17" t="str">
        <f t="shared" si="1"/>
        <v/>
      </c>
      <c r="E610" s="17" t="str">
        <f>IF(A610&lt;&gt;"",IF(B610&lt;&gt;"",CONCATENATE(MID(Konfiguration!$B$3,1,Konfiguration!$B$4)),""),"")</f>
        <v/>
      </c>
      <c r="F610" s="17" t="str">
        <f>IF(A610&lt;&gt;"",IF(B610&lt;&gt;"",CONCATENATE(MID(Konfiguration!$B$3,1,Konfiguration!$B$4),".",AA610,COUNTIF($AB$2:$AB$9,AA610)+COUNTIF(AA$2:AA610,AA610)),""),"")</f>
        <v/>
      </c>
      <c r="G610" s="17" t="str">
        <f>IF(A610&lt;&gt;"",IF(B610&lt;&gt;"",CONCATENATE(MID(Konfiguration!$B$3,1,Konfiguration!$B$4),".",AA610,COUNTIF($AB$2:$AB$9,AA610)+COUNTIF(AA$2:AA610,AA610),"@",Konfiguration!$B$5),""),"")</f>
        <v/>
      </c>
      <c r="AA610" s="9" t="str">
        <f>IF(Konfiguration!$B$14=static_data!$A$7,IF(C610=static_data!$A$3,CONCATENATE(static_data!$A$19,LOWER(MID(B610,1,Konfiguration!$B$12)),LOWER(MID(A610,1,Konfiguration!$B$13))), IF(C610=static_data!$A$4,CONCATENATE(static_data!$A$20,LOWER(MID(B610,1,Konfiguration!$B$12)),LOWER(MID(A610,1,Konfiguration!$B$13))),CONCATENATE(LOWER(MID(B610,1,Konfiguration!$B$12)),LOWER(MID(A610,1,Konfiguration!$B$13))))),CONCATENATE(LOWER(MID(B610,1,Konfiguration!$B$12)),LOWER(MID(A610,1,Konfiguration!$B$13))))</f>
        <v/>
      </c>
    </row>
    <row r="611" ht="15.75" customHeight="1">
      <c r="A611" s="18"/>
      <c r="B611" s="18"/>
      <c r="C611" s="18"/>
      <c r="D611" s="17" t="str">
        <f t="shared" si="1"/>
        <v/>
      </c>
      <c r="E611" s="17" t="str">
        <f>IF(A611&lt;&gt;"",IF(B611&lt;&gt;"",CONCATENATE(MID(Konfiguration!$B$3,1,Konfiguration!$B$4)),""),"")</f>
        <v/>
      </c>
      <c r="F611" s="17" t="str">
        <f>IF(A611&lt;&gt;"",IF(B611&lt;&gt;"",CONCATENATE(MID(Konfiguration!$B$3,1,Konfiguration!$B$4),".",AA611,COUNTIF($AB$2:$AB$9,AA611)+COUNTIF(AA$2:AA611,AA611)),""),"")</f>
        <v/>
      </c>
      <c r="G611" s="17" t="str">
        <f>IF(A611&lt;&gt;"",IF(B611&lt;&gt;"",CONCATENATE(MID(Konfiguration!$B$3,1,Konfiguration!$B$4),".",AA611,COUNTIF($AB$2:$AB$9,AA611)+COUNTIF(AA$2:AA611,AA611),"@",Konfiguration!$B$5),""),"")</f>
        <v/>
      </c>
      <c r="AA611" s="9" t="str">
        <f>IF(Konfiguration!$B$14=static_data!$A$7,IF(C611=static_data!$A$3,CONCATENATE(static_data!$A$19,LOWER(MID(B611,1,Konfiguration!$B$12)),LOWER(MID(A611,1,Konfiguration!$B$13))), IF(C611=static_data!$A$4,CONCATENATE(static_data!$A$20,LOWER(MID(B611,1,Konfiguration!$B$12)),LOWER(MID(A611,1,Konfiguration!$B$13))),CONCATENATE(LOWER(MID(B611,1,Konfiguration!$B$12)),LOWER(MID(A611,1,Konfiguration!$B$13))))),CONCATENATE(LOWER(MID(B611,1,Konfiguration!$B$12)),LOWER(MID(A611,1,Konfiguration!$B$13))))</f>
        <v/>
      </c>
    </row>
    <row r="612" ht="15.75" customHeight="1">
      <c r="A612" s="18"/>
      <c r="B612" s="18"/>
      <c r="C612" s="18"/>
      <c r="D612" s="17" t="str">
        <f t="shared" si="1"/>
        <v/>
      </c>
      <c r="E612" s="17" t="str">
        <f>IF(A612&lt;&gt;"",IF(B612&lt;&gt;"",CONCATENATE(MID(Konfiguration!$B$3,1,Konfiguration!$B$4)),""),"")</f>
        <v/>
      </c>
      <c r="F612" s="17" t="str">
        <f>IF(A612&lt;&gt;"",IF(B612&lt;&gt;"",CONCATENATE(MID(Konfiguration!$B$3,1,Konfiguration!$B$4),".",AA612,COUNTIF($AB$2:$AB$9,AA612)+COUNTIF(AA$2:AA612,AA612)),""),"")</f>
        <v/>
      </c>
      <c r="G612" s="17" t="str">
        <f>IF(A612&lt;&gt;"",IF(B612&lt;&gt;"",CONCATENATE(MID(Konfiguration!$B$3,1,Konfiguration!$B$4),".",AA612,COUNTIF($AB$2:$AB$9,AA612)+COUNTIF(AA$2:AA612,AA612),"@",Konfiguration!$B$5),""),"")</f>
        <v/>
      </c>
      <c r="AA612" s="9" t="str">
        <f>IF(Konfiguration!$B$14=static_data!$A$7,IF(C612=static_data!$A$3,CONCATENATE(static_data!$A$19,LOWER(MID(B612,1,Konfiguration!$B$12)),LOWER(MID(A612,1,Konfiguration!$B$13))), IF(C612=static_data!$A$4,CONCATENATE(static_data!$A$20,LOWER(MID(B612,1,Konfiguration!$B$12)),LOWER(MID(A612,1,Konfiguration!$B$13))),CONCATENATE(LOWER(MID(B612,1,Konfiguration!$B$12)),LOWER(MID(A612,1,Konfiguration!$B$13))))),CONCATENATE(LOWER(MID(B612,1,Konfiguration!$B$12)),LOWER(MID(A612,1,Konfiguration!$B$13))))</f>
        <v/>
      </c>
    </row>
    <row r="613" ht="15.75" customHeight="1">
      <c r="A613" s="18"/>
      <c r="B613" s="18"/>
      <c r="C613" s="18"/>
      <c r="D613" s="17" t="str">
        <f t="shared" si="1"/>
        <v/>
      </c>
      <c r="E613" s="17" t="str">
        <f>IF(A613&lt;&gt;"",IF(B613&lt;&gt;"",CONCATENATE(MID(Konfiguration!$B$3,1,Konfiguration!$B$4)),""),"")</f>
        <v/>
      </c>
      <c r="F613" s="17" t="str">
        <f>IF(A613&lt;&gt;"",IF(B613&lt;&gt;"",CONCATENATE(MID(Konfiguration!$B$3,1,Konfiguration!$B$4),".",AA613,COUNTIF($AB$2:$AB$9,AA613)+COUNTIF(AA$2:AA613,AA613)),""),"")</f>
        <v/>
      </c>
      <c r="G613" s="17" t="str">
        <f>IF(A613&lt;&gt;"",IF(B613&lt;&gt;"",CONCATENATE(MID(Konfiguration!$B$3,1,Konfiguration!$B$4),".",AA613,COUNTIF($AB$2:$AB$9,AA613)+COUNTIF(AA$2:AA613,AA613),"@",Konfiguration!$B$5),""),"")</f>
        <v/>
      </c>
      <c r="AA613" s="9" t="str">
        <f>IF(Konfiguration!$B$14=static_data!$A$7,IF(C613=static_data!$A$3,CONCATENATE(static_data!$A$19,LOWER(MID(B613,1,Konfiguration!$B$12)),LOWER(MID(A613,1,Konfiguration!$B$13))), IF(C613=static_data!$A$4,CONCATENATE(static_data!$A$20,LOWER(MID(B613,1,Konfiguration!$B$12)),LOWER(MID(A613,1,Konfiguration!$B$13))),CONCATENATE(LOWER(MID(B613,1,Konfiguration!$B$12)),LOWER(MID(A613,1,Konfiguration!$B$13))))),CONCATENATE(LOWER(MID(B613,1,Konfiguration!$B$12)),LOWER(MID(A613,1,Konfiguration!$B$13))))</f>
        <v/>
      </c>
    </row>
    <row r="614" ht="15.75" customHeight="1">
      <c r="A614" s="18"/>
      <c r="B614" s="18"/>
      <c r="C614" s="18"/>
      <c r="D614" s="17" t="str">
        <f t="shared" si="1"/>
        <v/>
      </c>
      <c r="E614" s="17" t="str">
        <f>IF(A614&lt;&gt;"",IF(B614&lt;&gt;"",CONCATENATE(MID(Konfiguration!$B$3,1,Konfiguration!$B$4)),""),"")</f>
        <v/>
      </c>
      <c r="F614" s="17" t="str">
        <f>IF(A614&lt;&gt;"",IF(B614&lt;&gt;"",CONCATENATE(MID(Konfiguration!$B$3,1,Konfiguration!$B$4),".",AA614,COUNTIF($AB$2:$AB$9,AA614)+COUNTIF(AA$2:AA614,AA614)),""),"")</f>
        <v/>
      </c>
      <c r="G614" s="17" t="str">
        <f>IF(A614&lt;&gt;"",IF(B614&lt;&gt;"",CONCATENATE(MID(Konfiguration!$B$3,1,Konfiguration!$B$4),".",AA614,COUNTIF($AB$2:$AB$9,AA614)+COUNTIF(AA$2:AA614,AA614),"@",Konfiguration!$B$5),""),"")</f>
        <v/>
      </c>
      <c r="AA614" s="9" t="str">
        <f>IF(Konfiguration!$B$14=static_data!$A$7,IF(C614=static_data!$A$3,CONCATENATE(static_data!$A$19,LOWER(MID(B614,1,Konfiguration!$B$12)),LOWER(MID(A614,1,Konfiguration!$B$13))), IF(C614=static_data!$A$4,CONCATENATE(static_data!$A$20,LOWER(MID(B614,1,Konfiguration!$B$12)),LOWER(MID(A614,1,Konfiguration!$B$13))),CONCATENATE(LOWER(MID(B614,1,Konfiguration!$B$12)),LOWER(MID(A614,1,Konfiguration!$B$13))))),CONCATENATE(LOWER(MID(B614,1,Konfiguration!$B$12)),LOWER(MID(A614,1,Konfiguration!$B$13))))</f>
        <v/>
      </c>
    </row>
    <row r="615" ht="15.75" customHeight="1">
      <c r="A615" s="18"/>
      <c r="B615" s="18"/>
      <c r="C615" s="18"/>
      <c r="D615" s="17" t="str">
        <f t="shared" si="1"/>
        <v/>
      </c>
      <c r="E615" s="17" t="str">
        <f>IF(A615&lt;&gt;"",IF(B615&lt;&gt;"",CONCATENATE(MID(Konfiguration!$B$3,1,Konfiguration!$B$4)),""),"")</f>
        <v/>
      </c>
      <c r="F615" s="17" t="str">
        <f>IF(A615&lt;&gt;"",IF(B615&lt;&gt;"",CONCATENATE(MID(Konfiguration!$B$3,1,Konfiguration!$B$4),".",AA615,COUNTIF($AB$2:$AB$9,AA615)+COUNTIF(AA$2:AA615,AA615)),""),"")</f>
        <v/>
      </c>
      <c r="G615" s="17" t="str">
        <f>IF(A615&lt;&gt;"",IF(B615&lt;&gt;"",CONCATENATE(MID(Konfiguration!$B$3,1,Konfiguration!$B$4),".",AA615,COUNTIF($AB$2:$AB$9,AA615)+COUNTIF(AA$2:AA615,AA615),"@",Konfiguration!$B$5),""),"")</f>
        <v/>
      </c>
      <c r="AA615" s="9" t="str">
        <f>IF(Konfiguration!$B$14=static_data!$A$7,IF(C615=static_data!$A$3,CONCATENATE(static_data!$A$19,LOWER(MID(B615,1,Konfiguration!$B$12)),LOWER(MID(A615,1,Konfiguration!$B$13))), IF(C615=static_data!$A$4,CONCATENATE(static_data!$A$20,LOWER(MID(B615,1,Konfiguration!$B$12)),LOWER(MID(A615,1,Konfiguration!$B$13))),CONCATENATE(LOWER(MID(B615,1,Konfiguration!$B$12)),LOWER(MID(A615,1,Konfiguration!$B$13))))),CONCATENATE(LOWER(MID(B615,1,Konfiguration!$B$12)),LOWER(MID(A615,1,Konfiguration!$B$13))))</f>
        <v/>
      </c>
    </row>
    <row r="616" ht="15.75" customHeight="1">
      <c r="A616" s="18"/>
      <c r="B616" s="18"/>
      <c r="C616" s="18"/>
      <c r="D616" s="17" t="str">
        <f t="shared" si="1"/>
        <v/>
      </c>
      <c r="E616" s="17" t="str">
        <f>IF(A616&lt;&gt;"",IF(B616&lt;&gt;"",CONCATENATE(MID(Konfiguration!$B$3,1,Konfiguration!$B$4)),""),"")</f>
        <v/>
      </c>
      <c r="F616" s="17" t="str">
        <f>IF(A616&lt;&gt;"",IF(B616&lt;&gt;"",CONCATENATE(MID(Konfiguration!$B$3,1,Konfiguration!$B$4),".",AA616,COUNTIF($AB$2:$AB$9,AA616)+COUNTIF(AA$2:AA616,AA616)),""),"")</f>
        <v/>
      </c>
      <c r="G616" s="17" t="str">
        <f>IF(A616&lt;&gt;"",IF(B616&lt;&gt;"",CONCATENATE(MID(Konfiguration!$B$3,1,Konfiguration!$B$4),".",AA616,COUNTIF($AB$2:$AB$9,AA616)+COUNTIF(AA$2:AA616,AA616),"@",Konfiguration!$B$5),""),"")</f>
        <v/>
      </c>
      <c r="AA616" s="9" t="str">
        <f>IF(Konfiguration!$B$14=static_data!$A$7,IF(C616=static_data!$A$3,CONCATENATE(static_data!$A$19,LOWER(MID(B616,1,Konfiguration!$B$12)),LOWER(MID(A616,1,Konfiguration!$B$13))), IF(C616=static_data!$A$4,CONCATENATE(static_data!$A$20,LOWER(MID(B616,1,Konfiguration!$B$12)),LOWER(MID(A616,1,Konfiguration!$B$13))),CONCATENATE(LOWER(MID(B616,1,Konfiguration!$B$12)),LOWER(MID(A616,1,Konfiguration!$B$13))))),CONCATENATE(LOWER(MID(B616,1,Konfiguration!$B$12)),LOWER(MID(A616,1,Konfiguration!$B$13))))</f>
        <v/>
      </c>
    </row>
    <row r="617" ht="15.75" customHeight="1">
      <c r="A617" s="18"/>
      <c r="B617" s="18"/>
      <c r="C617" s="18"/>
      <c r="D617" s="17" t="str">
        <f t="shared" si="1"/>
        <v/>
      </c>
      <c r="E617" s="17" t="str">
        <f>IF(A617&lt;&gt;"",IF(B617&lt;&gt;"",CONCATENATE(MID(Konfiguration!$B$3,1,Konfiguration!$B$4)),""),"")</f>
        <v/>
      </c>
      <c r="F617" s="17" t="str">
        <f>IF(A617&lt;&gt;"",IF(B617&lt;&gt;"",CONCATENATE(MID(Konfiguration!$B$3,1,Konfiguration!$B$4),".",AA617,COUNTIF($AB$2:$AB$9,AA617)+COUNTIF(AA$2:AA617,AA617)),""),"")</f>
        <v/>
      </c>
      <c r="G617" s="17" t="str">
        <f>IF(A617&lt;&gt;"",IF(B617&lt;&gt;"",CONCATENATE(MID(Konfiguration!$B$3,1,Konfiguration!$B$4),".",AA617,COUNTIF($AB$2:$AB$9,AA617)+COUNTIF(AA$2:AA617,AA617),"@",Konfiguration!$B$5),""),"")</f>
        <v/>
      </c>
      <c r="AA617" s="9" t="str">
        <f>IF(Konfiguration!$B$14=static_data!$A$7,IF(C617=static_data!$A$3,CONCATENATE(static_data!$A$19,LOWER(MID(B617,1,Konfiguration!$B$12)),LOWER(MID(A617,1,Konfiguration!$B$13))), IF(C617=static_data!$A$4,CONCATENATE(static_data!$A$20,LOWER(MID(B617,1,Konfiguration!$B$12)),LOWER(MID(A617,1,Konfiguration!$B$13))),CONCATENATE(LOWER(MID(B617,1,Konfiguration!$B$12)),LOWER(MID(A617,1,Konfiguration!$B$13))))),CONCATENATE(LOWER(MID(B617,1,Konfiguration!$B$12)),LOWER(MID(A617,1,Konfiguration!$B$13))))</f>
        <v/>
      </c>
    </row>
    <row r="618" ht="15.75" customHeight="1">
      <c r="A618" s="18"/>
      <c r="B618" s="18"/>
      <c r="C618" s="18"/>
      <c r="D618" s="17" t="str">
        <f t="shared" si="1"/>
        <v/>
      </c>
      <c r="E618" s="17" t="str">
        <f>IF(A618&lt;&gt;"",IF(B618&lt;&gt;"",CONCATENATE(MID(Konfiguration!$B$3,1,Konfiguration!$B$4)),""),"")</f>
        <v/>
      </c>
      <c r="F618" s="17" t="str">
        <f>IF(A618&lt;&gt;"",IF(B618&lt;&gt;"",CONCATENATE(MID(Konfiguration!$B$3,1,Konfiguration!$B$4),".",AA618,COUNTIF($AB$2:$AB$9,AA618)+COUNTIF(AA$2:AA618,AA618)),""),"")</f>
        <v/>
      </c>
      <c r="G618" s="17" t="str">
        <f>IF(A618&lt;&gt;"",IF(B618&lt;&gt;"",CONCATENATE(MID(Konfiguration!$B$3,1,Konfiguration!$B$4),".",AA618,COUNTIF($AB$2:$AB$9,AA618)+COUNTIF(AA$2:AA618,AA618),"@",Konfiguration!$B$5),""),"")</f>
        <v/>
      </c>
      <c r="AA618" s="9" t="str">
        <f>IF(Konfiguration!$B$14=static_data!$A$7,IF(C618=static_data!$A$3,CONCATENATE(static_data!$A$19,LOWER(MID(B618,1,Konfiguration!$B$12)),LOWER(MID(A618,1,Konfiguration!$B$13))), IF(C618=static_data!$A$4,CONCATENATE(static_data!$A$20,LOWER(MID(B618,1,Konfiguration!$B$12)),LOWER(MID(A618,1,Konfiguration!$B$13))),CONCATENATE(LOWER(MID(B618,1,Konfiguration!$B$12)),LOWER(MID(A618,1,Konfiguration!$B$13))))),CONCATENATE(LOWER(MID(B618,1,Konfiguration!$B$12)),LOWER(MID(A618,1,Konfiguration!$B$13))))</f>
        <v/>
      </c>
    </row>
    <row r="619" ht="15.75" customHeight="1">
      <c r="A619" s="18"/>
      <c r="B619" s="18"/>
      <c r="C619" s="18"/>
      <c r="D619" s="17" t="str">
        <f t="shared" si="1"/>
        <v/>
      </c>
      <c r="E619" s="17" t="str">
        <f>IF(A619&lt;&gt;"",IF(B619&lt;&gt;"",CONCATENATE(MID(Konfiguration!$B$3,1,Konfiguration!$B$4)),""),"")</f>
        <v/>
      </c>
      <c r="F619" s="17" t="str">
        <f>IF(A619&lt;&gt;"",IF(B619&lt;&gt;"",CONCATENATE(MID(Konfiguration!$B$3,1,Konfiguration!$B$4),".",AA619,COUNTIF($AB$2:$AB$9,AA619)+COUNTIF(AA$2:AA619,AA619)),""),"")</f>
        <v/>
      </c>
      <c r="G619" s="17" t="str">
        <f>IF(A619&lt;&gt;"",IF(B619&lt;&gt;"",CONCATENATE(MID(Konfiguration!$B$3,1,Konfiguration!$B$4),".",AA619,COUNTIF($AB$2:$AB$9,AA619)+COUNTIF(AA$2:AA619,AA619),"@",Konfiguration!$B$5),""),"")</f>
        <v/>
      </c>
      <c r="AA619" s="9" t="str">
        <f>IF(Konfiguration!$B$14=static_data!$A$7,IF(C619=static_data!$A$3,CONCATENATE(static_data!$A$19,LOWER(MID(B619,1,Konfiguration!$B$12)),LOWER(MID(A619,1,Konfiguration!$B$13))), IF(C619=static_data!$A$4,CONCATENATE(static_data!$A$20,LOWER(MID(B619,1,Konfiguration!$B$12)),LOWER(MID(A619,1,Konfiguration!$B$13))),CONCATENATE(LOWER(MID(B619,1,Konfiguration!$B$12)),LOWER(MID(A619,1,Konfiguration!$B$13))))),CONCATENATE(LOWER(MID(B619,1,Konfiguration!$B$12)),LOWER(MID(A619,1,Konfiguration!$B$13))))</f>
        <v/>
      </c>
    </row>
    <row r="620" ht="15.75" customHeight="1">
      <c r="A620" s="18"/>
      <c r="B620" s="18"/>
      <c r="C620" s="18"/>
      <c r="D620" s="17" t="str">
        <f t="shared" si="1"/>
        <v/>
      </c>
      <c r="E620" s="17" t="str">
        <f>IF(A620&lt;&gt;"",IF(B620&lt;&gt;"",CONCATENATE(MID(Konfiguration!$B$3,1,Konfiguration!$B$4)),""),"")</f>
        <v/>
      </c>
      <c r="F620" s="17" t="str">
        <f>IF(A620&lt;&gt;"",IF(B620&lt;&gt;"",CONCATENATE(MID(Konfiguration!$B$3,1,Konfiguration!$B$4),".",AA620,COUNTIF($AB$2:$AB$9,AA620)+COUNTIF(AA$2:AA620,AA620)),""),"")</f>
        <v/>
      </c>
      <c r="G620" s="17" t="str">
        <f>IF(A620&lt;&gt;"",IF(B620&lt;&gt;"",CONCATENATE(MID(Konfiguration!$B$3,1,Konfiguration!$B$4),".",AA620,COUNTIF($AB$2:$AB$9,AA620)+COUNTIF(AA$2:AA620,AA620),"@",Konfiguration!$B$5),""),"")</f>
        <v/>
      </c>
      <c r="AA620" s="9" t="str">
        <f>IF(Konfiguration!$B$14=static_data!$A$7,IF(C620=static_data!$A$3,CONCATENATE(static_data!$A$19,LOWER(MID(B620,1,Konfiguration!$B$12)),LOWER(MID(A620,1,Konfiguration!$B$13))), IF(C620=static_data!$A$4,CONCATENATE(static_data!$A$20,LOWER(MID(B620,1,Konfiguration!$B$12)),LOWER(MID(A620,1,Konfiguration!$B$13))),CONCATENATE(LOWER(MID(B620,1,Konfiguration!$B$12)),LOWER(MID(A620,1,Konfiguration!$B$13))))),CONCATENATE(LOWER(MID(B620,1,Konfiguration!$B$12)),LOWER(MID(A620,1,Konfiguration!$B$13))))</f>
        <v/>
      </c>
    </row>
    <row r="621" ht="15.75" customHeight="1">
      <c r="A621" s="18"/>
      <c r="B621" s="18"/>
      <c r="C621" s="18"/>
      <c r="D621" s="17" t="str">
        <f t="shared" si="1"/>
        <v/>
      </c>
      <c r="E621" s="17" t="str">
        <f>IF(A621&lt;&gt;"",IF(B621&lt;&gt;"",CONCATENATE(MID(Konfiguration!$B$3,1,Konfiguration!$B$4)),""),"")</f>
        <v/>
      </c>
      <c r="F621" s="17" t="str">
        <f>IF(A621&lt;&gt;"",IF(B621&lt;&gt;"",CONCATENATE(MID(Konfiguration!$B$3,1,Konfiguration!$B$4),".",AA621,COUNTIF($AB$2:$AB$9,AA621)+COUNTIF(AA$2:AA621,AA621)),""),"")</f>
        <v/>
      </c>
      <c r="G621" s="17" t="str">
        <f>IF(A621&lt;&gt;"",IF(B621&lt;&gt;"",CONCATENATE(MID(Konfiguration!$B$3,1,Konfiguration!$B$4),".",AA621,COUNTIF($AB$2:$AB$9,AA621)+COUNTIF(AA$2:AA621,AA621),"@",Konfiguration!$B$5),""),"")</f>
        <v/>
      </c>
      <c r="AA621" s="9" t="str">
        <f>IF(Konfiguration!$B$14=static_data!$A$7,IF(C621=static_data!$A$3,CONCATENATE(static_data!$A$19,LOWER(MID(B621,1,Konfiguration!$B$12)),LOWER(MID(A621,1,Konfiguration!$B$13))), IF(C621=static_data!$A$4,CONCATENATE(static_data!$A$20,LOWER(MID(B621,1,Konfiguration!$B$12)),LOWER(MID(A621,1,Konfiguration!$B$13))),CONCATENATE(LOWER(MID(B621,1,Konfiguration!$B$12)),LOWER(MID(A621,1,Konfiguration!$B$13))))),CONCATENATE(LOWER(MID(B621,1,Konfiguration!$B$12)),LOWER(MID(A621,1,Konfiguration!$B$13))))</f>
        <v/>
      </c>
    </row>
    <row r="622" ht="15.75" customHeight="1">
      <c r="A622" s="18"/>
      <c r="B622" s="18"/>
      <c r="C622" s="18"/>
      <c r="D622" s="17" t="str">
        <f t="shared" si="1"/>
        <v/>
      </c>
      <c r="E622" s="17" t="str">
        <f>IF(A622&lt;&gt;"",IF(B622&lt;&gt;"",CONCATENATE(MID(Konfiguration!$B$3,1,Konfiguration!$B$4)),""),"")</f>
        <v/>
      </c>
      <c r="F622" s="17" t="str">
        <f>IF(A622&lt;&gt;"",IF(B622&lt;&gt;"",CONCATENATE(MID(Konfiguration!$B$3,1,Konfiguration!$B$4),".",AA622,COUNTIF($AB$2:$AB$9,AA622)+COUNTIF(AA$2:AA622,AA622)),""),"")</f>
        <v/>
      </c>
      <c r="G622" s="17" t="str">
        <f>IF(A622&lt;&gt;"",IF(B622&lt;&gt;"",CONCATENATE(MID(Konfiguration!$B$3,1,Konfiguration!$B$4),".",AA622,COUNTIF($AB$2:$AB$9,AA622)+COUNTIF(AA$2:AA622,AA622),"@",Konfiguration!$B$5),""),"")</f>
        <v/>
      </c>
      <c r="AA622" s="9" t="str">
        <f>IF(Konfiguration!$B$14=static_data!$A$7,IF(C622=static_data!$A$3,CONCATENATE(static_data!$A$19,LOWER(MID(B622,1,Konfiguration!$B$12)),LOWER(MID(A622,1,Konfiguration!$B$13))), IF(C622=static_data!$A$4,CONCATENATE(static_data!$A$20,LOWER(MID(B622,1,Konfiguration!$B$12)),LOWER(MID(A622,1,Konfiguration!$B$13))),CONCATENATE(LOWER(MID(B622,1,Konfiguration!$B$12)),LOWER(MID(A622,1,Konfiguration!$B$13))))),CONCATENATE(LOWER(MID(B622,1,Konfiguration!$B$12)),LOWER(MID(A622,1,Konfiguration!$B$13))))</f>
        <v/>
      </c>
    </row>
    <row r="623" ht="15.75" customHeight="1">
      <c r="A623" s="18"/>
      <c r="B623" s="18"/>
      <c r="C623" s="18"/>
      <c r="D623" s="17" t="str">
        <f t="shared" si="1"/>
        <v/>
      </c>
      <c r="E623" s="17" t="str">
        <f>IF(A623&lt;&gt;"",IF(B623&lt;&gt;"",CONCATENATE(MID(Konfiguration!$B$3,1,Konfiguration!$B$4)),""),"")</f>
        <v/>
      </c>
      <c r="F623" s="17" t="str">
        <f>IF(A623&lt;&gt;"",IF(B623&lt;&gt;"",CONCATENATE(MID(Konfiguration!$B$3,1,Konfiguration!$B$4),".",AA623,COUNTIF($AB$2:$AB$9,AA623)+COUNTIF(AA$2:AA623,AA623)),""),"")</f>
        <v/>
      </c>
      <c r="G623" s="17" t="str">
        <f>IF(A623&lt;&gt;"",IF(B623&lt;&gt;"",CONCATENATE(MID(Konfiguration!$B$3,1,Konfiguration!$B$4),".",AA623,COUNTIF($AB$2:$AB$9,AA623)+COUNTIF(AA$2:AA623,AA623),"@",Konfiguration!$B$5),""),"")</f>
        <v/>
      </c>
      <c r="AA623" s="9" t="str">
        <f>IF(Konfiguration!$B$14=static_data!$A$7,IF(C623=static_data!$A$3,CONCATENATE(static_data!$A$19,LOWER(MID(B623,1,Konfiguration!$B$12)),LOWER(MID(A623,1,Konfiguration!$B$13))), IF(C623=static_data!$A$4,CONCATENATE(static_data!$A$20,LOWER(MID(B623,1,Konfiguration!$B$12)),LOWER(MID(A623,1,Konfiguration!$B$13))),CONCATENATE(LOWER(MID(B623,1,Konfiguration!$B$12)),LOWER(MID(A623,1,Konfiguration!$B$13))))),CONCATENATE(LOWER(MID(B623,1,Konfiguration!$B$12)),LOWER(MID(A623,1,Konfiguration!$B$13))))</f>
        <v/>
      </c>
    </row>
    <row r="624" ht="15.75" customHeight="1">
      <c r="A624" s="18"/>
      <c r="B624" s="18"/>
      <c r="C624" s="18"/>
      <c r="D624" s="17" t="str">
        <f t="shared" si="1"/>
        <v/>
      </c>
      <c r="E624" s="17" t="str">
        <f>IF(A624&lt;&gt;"",IF(B624&lt;&gt;"",CONCATENATE(MID(Konfiguration!$B$3,1,Konfiguration!$B$4)),""),"")</f>
        <v/>
      </c>
      <c r="F624" s="17" t="str">
        <f>IF(A624&lt;&gt;"",IF(B624&lt;&gt;"",CONCATENATE(MID(Konfiguration!$B$3,1,Konfiguration!$B$4),".",AA624,COUNTIF($AB$2:$AB$9,AA624)+COUNTIF(AA$2:AA624,AA624)),""),"")</f>
        <v/>
      </c>
      <c r="G624" s="17" t="str">
        <f>IF(A624&lt;&gt;"",IF(B624&lt;&gt;"",CONCATENATE(MID(Konfiguration!$B$3,1,Konfiguration!$B$4),".",AA624,COUNTIF($AB$2:$AB$9,AA624)+COUNTIF(AA$2:AA624,AA624),"@",Konfiguration!$B$5),""),"")</f>
        <v/>
      </c>
      <c r="AA624" s="9" t="str">
        <f>IF(Konfiguration!$B$14=static_data!$A$7,IF(C624=static_data!$A$3,CONCATENATE(static_data!$A$19,LOWER(MID(B624,1,Konfiguration!$B$12)),LOWER(MID(A624,1,Konfiguration!$B$13))), IF(C624=static_data!$A$4,CONCATENATE(static_data!$A$20,LOWER(MID(B624,1,Konfiguration!$B$12)),LOWER(MID(A624,1,Konfiguration!$B$13))),CONCATENATE(LOWER(MID(B624,1,Konfiguration!$B$12)),LOWER(MID(A624,1,Konfiguration!$B$13))))),CONCATENATE(LOWER(MID(B624,1,Konfiguration!$B$12)),LOWER(MID(A624,1,Konfiguration!$B$13))))</f>
        <v/>
      </c>
    </row>
    <row r="625" ht="15.75" customHeight="1">
      <c r="A625" s="18"/>
      <c r="B625" s="18"/>
      <c r="C625" s="18"/>
      <c r="D625" s="17" t="str">
        <f t="shared" si="1"/>
        <v/>
      </c>
      <c r="E625" s="17" t="str">
        <f>IF(A625&lt;&gt;"",IF(B625&lt;&gt;"",CONCATENATE(MID(Konfiguration!$B$3,1,Konfiguration!$B$4)),""),"")</f>
        <v/>
      </c>
      <c r="F625" s="17" t="str">
        <f>IF(A625&lt;&gt;"",IF(B625&lt;&gt;"",CONCATENATE(MID(Konfiguration!$B$3,1,Konfiguration!$B$4),".",AA625,COUNTIF($AB$2:$AB$9,AA625)+COUNTIF(AA$2:AA625,AA625)),""),"")</f>
        <v/>
      </c>
      <c r="G625" s="17" t="str">
        <f>IF(A625&lt;&gt;"",IF(B625&lt;&gt;"",CONCATENATE(MID(Konfiguration!$B$3,1,Konfiguration!$B$4),".",AA625,COUNTIF($AB$2:$AB$9,AA625)+COUNTIF(AA$2:AA625,AA625),"@",Konfiguration!$B$5),""),"")</f>
        <v/>
      </c>
      <c r="AA625" s="9" t="str">
        <f>IF(Konfiguration!$B$14=static_data!$A$7,IF(C625=static_data!$A$3,CONCATENATE(static_data!$A$19,LOWER(MID(B625,1,Konfiguration!$B$12)),LOWER(MID(A625,1,Konfiguration!$B$13))), IF(C625=static_data!$A$4,CONCATENATE(static_data!$A$20,LOWER(MID(B625,1,Konfiguration!$B$12)),LOWER(MID(A625,1,Konfiguration!$B$13))),CONCATENATE(LOWER(MID(B625,1,Konfiguration!$B$12)),LOWER(MID(A625,1,Konfiguration!$B$13))))),CONCATENATE(LOWER(MID(B625,1,Konfiguration!$B$12)),LOWER(MID(A625,1,Konfiguration!$B$13))))</f>
        <v/>
      </c>
    </row>
    <row r="626" ht="15.75" customHeight="1">
      <c r="A626" s="18"/>
      <c r="B626" s="18"/>
      <c r="C626" s="18"/>
      <c r="D626" s="17" t="str">
        <f t="shared" si="1"/>
        <v/>
      </c>
      <c r="E626" s="17" t="str">
        <f>IF(A626&lt;&gt;"",IF(B626&lt;&gt;"",CONCATENATE(MID(Konfiguration!$B$3,1,Konfiguration!$B$4)),""),"")</f>
        <v/>
      </c>
      <c r="F626" s="17" t="str">
        <f>IF(A626&lt;&gt;"",IF(B626&lt;&gt;"",CONCATENATE(MID(Konfiguration!$B$3,1,Konfiguration!$B$4),".",AA626,COUNTIF($AB$2:$AB$9,AA626)+COUNTIF(AA$2:AA626,AA626)),""),"")</f>
        <v/>
      </c>
      <c r="G626" s="17" t="str">
        <f>IF(A626&lt;&gt;"",IF(B626&lt;&gt;"",CONCATENATE(MID(Konfiguration!$B$3,1,Konfiguration!$B$4),".",AA626,COUNTIF($AB$2:$AB$9,AA626)+COUNTIF(AA$2:AA626,AA626),"@",Konfiguration!$B$5),""),"")</f>
        <v/>
      </c>
      <c r="AA626" s="9" t="str">
        <f>IF(Konfiguration!$B$14=static_data!$A$7,IF(C626=static_data!$A$3,CONCATENATE(static_data!$A$19,LOWER(MID(B626,1,Konfiguration!$B$12)),LOWER(MID(A626,1,Konfiguration!$B$13))), IF(C626=static_data!$A$4,CONCATENATE(static_data!$A$20,LOWER(MID(B626,1,Konfiguration!$B$12)),LOWER(MID(A626,1,Konfiguration!$B$13))),CONCATENATE(LOWER(MID(B626,1,Konfiguration!$B$12)),LOWER(MID(A626,1,Konfiguration!$B$13))))),CONCATENATE(LOWER(MID(B626,1,Konfiguration!$B$12)),LOWER(MID(A626,1,Konfiguration!$B$13))))</f>
        <v/>
      </c>
    </row>
    <row r="627" ht="15.75" customHeight="1">
      <c r="A627" s="18"/>
      <c r="B627" s="18"/>
      <c r="C627" s="18"/>
      <c r="D627" s="17" t="str">
        <f t="shared" si="1"/>
        <v/>
      </c>
      <c r="E627" s="17" t="str">
        <f>IF(A627&lt;&gt;"",IF(B627&lt;&gt;"",CONCATENATE(MID(Konfiguration!$B$3,1,Konfiguration!$B$4)),""),"")</f>
        <v/>
      </c>
      <c r="F627" s="17" t="str">
        <f>IF(A627&lt;&gt;"",IF(B627&lt;&gt;"",CONCATENATE(MID(Konfiguration!$B$3,1,Konfiguration!$B$4),".",AA627,COUNTIF($AB$2:$AB$9,AA627)+COUNTIF(AA$2:AA627,AA627)),""),"")</f>
        <v/>
      </c>
      <c r="G627" s="17" t="str">
        <f>IF(A627&lt;&gt;"",IF(B627&lt;&gt;"",CONCATENATE(MID(Konfiguration!$B$3,1,Konfiguration!$B$4),".",AA627,COUNTIF($AB$2:$AB$9,AA627)+COUNTIF(AA$2:AA627,AA627),"@",Konfiguration!$B$5),""),"")</f>
        <v/>
      </c>
      <c r="AA627" s="9" t="str">
        <f>IF(Konfiguration!$B$14=static_data!$A$7,IF(C627=static_data!$A$3,CONCATENATE(static_data!$A$19,LOWER(MID(B627,1,Konfiguration!$B$12)),LOWER(MID(A627,1,Konfiguration!$B$13))), IF(C627=static_data!$A$4,CONCATENATE(static_data!$A$20,LOWER(MID(B627,1,Konfiguration!$B$12)),LOWER(MID(A627,1,Konfiguration!$B$13))),CONCATENATE(LOWER(MID(B627,1,Konfiguration!$B$12)),LOWER(MID(A627,1,Konfiguration!$B$13))))),CONCATENATE(LOWER(MID(B627,1,Konfiguration!$B$12)),LOWER(MID(A627,1,Konfiguration!$B$13))))</f>
        <v/>
      </c>
    </row>
    <row r="628" ht="15.75" customHeight="1">
      <c r="A628" s="18"/>
      <c r="B628" s="18"/>
      <c r="C628" s="18"/>
      <c r="D628" s="17" t="str">
        <f t="shared" si="1"/>
        <v/>
      </c>
      <c r="E628" s="17" t="str">
        <f>IF(A628&lt;&gt;"",IF(B628&lt;&gt;"",CONCATENATE(MID(Konfiguration!$B$3,1,Konfiguration!$B$4)),""),"")</f>
        <v/>
      </c>
      <c r="F628" s="17" t="str">
        <f>IF(A628&lt;&gt;"",IF(B628&lt;&gt;"",CONCATENATE(MID(Konfiguration!$B$3,1,Konfiguration!$B$4),".",AA628,COUNTIF($AB$2:$AB$9,AA628)+COUNTIF(AA$2:AA628,AA628)),""),"")</f>
        <v/>
      </c>
      <c r="G628" s="17" t="str">
        <f>IF(A628&lt;&gt;"",IF(B628&lt;&gt;"",CONCATENATE(MID(Konfiguration!$B$3,1,Konfiguration!$B$4),".",AA628,COUNTIF($AB$2:$AB$9,AA628)+COUNTIF(AA$2:AA628,AA628),"@",Konfiguration!$B$5),""),"")</f>
        <v/>
      </c>
      <c r="AA628" s="9" t="str">
        <f>IF(Konfiguration!$B$14=static_data!$A$7,IF(C628=static_data!$A$3,CONCATENATE(static_data!$A$19,LOWER(MID(B628,1,Konfiguration!$B$12)),LOWER(MID(A628,1,Konfiguration!$B$13))), IF(C628=static_data!$A$4,CONCATENATE(static_data!$A$20,LOWER(MID(B628,1,Konfiguration!$B$12)),LOWER(MID(A628,1,Konfiguration!$B$13))),CONCATENATE(LOWER(MID(B628,1,Konfiguration!$B$12)),LOWER(MID(A628,1,Konfiguration!$B$13))))),CONCATENATE(LOWER(MID(B628,1,Konfiguration!$B$12)),LOWER(MID(A628,1,Konfiguration!$B$13))))</f>
        <v/>
      </c>
    </row>
    <row r="629" ht="15.75" customHeight="1">
      <c r="A629" s="18"/>
      <c r="B629" s="18"/>
      <c r="C629" s="18"/>
      <c r="D629" s="17" t="str">
        <f t="shared" si="1"/>
        <v/>
      </c>
      <c r="E629" s="17" t="str">
        <f>IF(A629&lt;&gt;"",IF(B629&lt;&gt;"",CONCATENATE(MID(Konfiguration!$B$3,1,Konfiguration!$B$4)),""),"")</f>
        <v/>
      </c>
      <c r="F629" s="17" t="str">
        <f>IF(A629&lt;&gt;"",IF(B629&lt;&gt;"",CONCATENATE(MID(Konfiguration!$B$3,1,Konfiguration!$B$4),".",AA629,COUNTIF($AB$2:$AB$9,AA629)+COUNTIF(AA$2:AA629,AA629)),""),"")</f>
        <v/>
      </c>
      <c r="G629" s="17" t="str">
        <f>IF(A629&lt;&gt;"",IF(B629&lt;&gt;"",CONCATENATE(MID(Konfiguration!$B$3,1,Konfiguration!$B$4),".",AA629,COUNTIF($AB$2:$AB$9,AA629)+COUNTIF(AA$2:AA629,AA629),"@",Konfiguration!$B$5),""),"")</f>
        <v/>
      </c>
      <c r="AA629" s="9" t="str">
        <f>IF(Konfiguration!$B$14=static_data!$A$7,IF(C629=static_data!$A$3,CONCATENATE(static_data!$A$19,LOWER(MID(B629,1,Konfiguration!$B$12)),LOWER(MID(A629,1,Konfiguration!$B$13))), IF(C629=static_data!$A$4,CONCATENATE(static_data!$A$20,LOWER(MID(B629,1,Konfiguration!$B$12)),LOWER(MID(A629,1,Konfiguration!$B$13))),CONCATENATE(LOWER(MID(B629,1,Konfiguration!$B$12)),LOWER(MID(A629,1,Konfiguration!$B$13))))),CONCATENATE(LOWER(MID(B629,1,Konfiguration!$B$12)),LOWER(MID(A629,1,Konfiguration!$B$13))))</f>
        <v/>
      </c>
    </row>
    <row r="630" ht="15.75" customHeight="1">
      <c r="A630" s="18"/>
      <c r="B630" s="18"/>
      <c r="C630" s="18"/>
      <c r="D630" s="17" t="str">
        <f t="shared" si="1"/>
        <v/>
      </c>
      <c r="E630" s="17" t="str">
        <f>IF(A630&lt;&gt;"",IF(B630&lt;&gt;"",CONCATENATE(MID(Konfiguration!$B$3,1,Konfiguration!$B$4)),""),"")</f>
        <v/>
      </c>
      <c r="F630" s="17" t="str">
        <f>IF(A630&lt;&gt;"",IF(B630&lt;&gt;"",CONCATENATE(MID(Konfiguration!$B$3,1,Konfiguration!$B$4),".",AA630,COUNTIF($AB$2:$AB$9,AA630)+COUNTIF(AA$2:AA630,AA630)),""),"")</f>
        <v/>
      </c>
      <c r="G630" s="17" t="str">
        <f>IF(A630&lt;&gt;"",IF(B630&lt;&gt;"",CONCATENATE(MID(Konfiguration!$B$3,1,Konfiguration!$B$4),".",AA630,COUNTIF($AB$2:$AB$9,AA630)+COUNTIF(AA$2:AA630,AA630),"@",Konfiguration!$B$5),""),"")</f>
        <v/>
      </c>
      <c r="AA630" s="9" t="str">
        <f>IF(Konfiguration!$B$14=static_data!$A$7,IF(C630=static_data!$A$3,CONCATENATE(static_data!$A$19,LOWER(MID(B630,1,Konfiguration!$B$12)),LOWER(MID(A630,1,Konfiguration!$B$13))), IF(C630=static_data!$A$4,CONCATENATE(static_data!$A$20,LOWER(MID(B630,1,Konfiguration!$B$12)),LOWER(MID(A630,1,Konfiguration!$B$13))),CONCATENATE(LOWER(MID(B630,1,Konfiguration!$B$12)),LOWER(MID(A630,1,Konfiguration!$B$13))))),CONCATENATE(LOWER(MID(B630,1,Konfiguration!$B$12)),LOWER(MID(A630,1,Konfiguration!$B$13))))</f>
        <v/>
      </c>
    </row>
    <row r="631" ht="15.75" customHeight="1">
      <c r="A631" s="18"/>
      <c r="B631" s="18"/>
      <c r="C631" s="18"/>
      <c r="D631" s="17" t="str">
        <f t="shared" si="1"/>
        <v/>
      </c>
      <c r="E631" s="17" t="str">
        <f>IF(A631&lt;&gt;"",IF(B631&lt;&gt;"",CONCATENATE(MID(Konfiguration!$B$3,1,Konfiguration!$B$4)),""),"")</f>
        <v/>
      </c>
      <c r="F631" s="17" t="str">
        <f>IF(A631&lt;&gt;"",IF(B631&lt;&gt;"",CONCATENATE(MID(Konfiguration!$B$3,1,Konfiguration!$B$4),".",AA631,COUNTIF($AB$2:$AB$9,AA631)+COUNTIF(AA$2:AA631,AA631)),""),"")</f>
        <v/>
      </c>
      <c r="G631" s="17" t="str">
        <f>IF(A631&lt;&gt;"",IF(B631&lt;&gt;"",CONCATENATE(MID(Konfiguration!$B$3,1,Konfiguration!$B$4),".",AA631,COUNTIF($AB$2:$AB$9,AA631)+COUNTIF(AA$2:AA631,AA631),"@",Konfiguration!$B$5),""),"")</f>
        <v/>
      </c>
      <c r="AA631" s="9" t="str">
        <f>IF(Konfiguration!$B$14=static_data!$A$7,IF(C631=static_data!$A$3,CONCATENATE(static_data!$A$19,LOWER(MID(B631,1,Konfiguration!$B$12)),LOWER(MID(A631,1,Konfiguration!$B$13))), IF(C631=static_data!$A$4,CONCATENATE(static_data!$A$20,LOWER(MID(B631,1,Konfiguration!$B$12)),LOWER(MID(A631,1,Konfiguration!$B$13))),CONCATENATE(LOWER(MID(B631,1,Konfiguration!$B$12)),LOWER(MID(A631,1,Konfiguration!$B$13))))),CONCATENATE(LOWER(MID(B631,1,Konfiguration!$B$12)),LOWER(MID(A631,1,Konfiguration!$B$13))))</f>
        <v/>
      </c>
    </row>
    <row r="632" ht="15.75" customHeight="1">
      <c r="A632" s="18"/>
      <c r="B632" s="18"/>
      <c r="C632" s="18"/>
      <c r="D632" s="17" t="str">
        <f t="shared" si="1"/>
        <v/>
      </c>
      <c r="E632" s="17" t="str">
        <f>IF(A632&lt;&gt;"",IF(B632&lt;&gt;"",CONCATENATE(MID(Konfiguration!$B$3,1,Konfiguration!$B$4)),""),"")</f>
        <v/>
      </c>
      <c r="F632" s="17" t="str">
        <f>IF(A632&lt;&gt;"",IF(B632&lt;&gt;"",CONCATENATE(MID(Konfiguration!$B$3,1,Konfiguration!$B$4),".",AA632,COUNTIF($AB$2:$AB$9,AA632)+COUNTIF(AA$2:AA632,AA632)),""),"")</f>
        <v/>
      </c>
      <c r="G632" s="17" t="str">
        <f>IF(A632&lt;&gt;"",IF(B632&lt;&gt;"",CONCATENATE(MID(Konfiguration!$B$3,1,Konfiguration!$B$4),".",AA632,COUNTIF($AB$2:$AB$9,AA632)+COUNTIF(AA$2:AA632,AA632),"@",Konfiguration!$B$5),""),"")</f>
        <v/>
      </c>
      <c r="AA632" s="9" t="str">
        <f>IF(Konfiguration!$B$14=static_data!$A$7,IF(C632=static_data!$A$3,CONCATENATE(static_data!$A$19,LOWER(MID(B632,1,Konfiguration!$B$12)),LOWER(MID(A632,1,Konfiguration!$B$13))), IF(C632=static_data!$A$4,CONCATENATE(static_data!$A$20,LOWER(MID(B632,1,Konfiguration!$B$12)),LOWER(MID(A632,1,Konfiguration!$B$13))),CONCATENATE(LOWER(MID(B632,1,Konfiguration!$B$12)),LOWER(MID(A632,1,Konfiguration!$B$13))))),CONCATENATE(LOWER(MID(B632,1,Konfiguration!$B$12)),LOWER(MID(A632,1,Konfiguration!$B$13))))</f>
        <v/>
      </c>
    </row>
    <row r="633" ht="15.75" customHeight="1">
      <c r="A633" s="18"/>
      <c r="B633" s="18"/>
      <c r="C633" s="18"/>
      <c r="D633" s="17" t="str">
        <f t="shared" si="1"/>
        <v/>
      </c>
      <c r="E633" s="17" t="str">
        <f>IF(A633&lt;&gt;"",IF(B633&lt;&gt;"",CONCATENATE(MID(Konfiguration!$B$3,1,Konfiguration!$B$4)),""),"")</f>
        <v/>
      </c>
      <c r="F633" s="17" t="str">
        <f>IF(A633&lt;&gt;"",IF(B633&lt;&gt;"",CONCATENATE(MID(Konfiguration!$B$3,1,Konfiguration!$B$4),".",AA633,COUNTIF($AB$2:$AB$9,AA633)+COUNTIF(AA$2:AA633,AA633)),""),"")</f>
        <v/>
      </c>
      <c r="G633" s="17" t="str">
        <f>IF(A633&lt;&gt;"",IF(B633&lt;&gt;"",CONCATENATE(MID(Konfiguration!$B$3,1,Konfiguration!$B$4),".",AA633,COUNTIF($AB$2:$AB$9,AA633)+COUNTIF(AA$2:AA633,AA633),"@",Konfiguration!$B$5),""),"")</f>
        <v/>
      </c>
      <c r="AA633" s="9" t="str">
        <f>IF(Konfiguration!$B$14=static_data!$A$7,IF(C633=static_data!$A$3,CONCATENATE(static_data!$A$19,LOWER(MID(B633,1,Konfiguration!$B$12)),LOWER(MID(A633,1,Konfiguration!$B$13))), IF(C633=static_data!$A$4,CONCATENATE(static_data!$A$20,LOWER(MID(B633,1,Konfiguration!$B$12)),LOWER(MID(A633,1,Konfiguration!$B$13))),CONCATENATE(LOWER(MID(B633,1,Konfiguration!$B$12)),LOWER(MID(A633,1,Konfiguration!$B$13))))),CONCATENATE(LOWER(MID(B633,1,Konfiguration!$B$12)),LOWER(MID(A633,1,Konfiguration!$B$13))))</f>
        <v/>
      </c>
    </row>
    <row r="634" ht="15.75" customHeight="1">
      <c r="A634" s="18"/>
      <c r="B634" s="18"/>
      <c r="C634" s="18"/>
      <c r="D634" s="17" t="str">
        <f t="shared" si="1"/>
        <v/>
      </c>
      <c r="E634" s="17" t="str">
        <f>IF(A634&lt;&gt;"",IF(B634&lt;&gt;"",CONCATENATE(MID(Konfiguration!$B$3,1,Konfiguration!$B$4)),""),"")</f>
        <v/>
      </c>
      <c r="F634" s="17" t="str">
        <f>IF(A634&lt;&gt;"",IF(B634&lt;&gt;"",CONCATENATE(MID(Konfiguration!$B$3,1,Konfiguration!$B$4),".",AA634,COUNTIF($AB$2:$AB$9,AA634)+COUNTIF(AA$2:AA634,AA634)),""),"")</f>
        <v/>
      </c>
      <c r="G634" s="17" t="str">
        <f>IF(A634&lt;&gt;"",IF(B634&lt;&gt;"",CONCATENATE(MID(Konfiguration!$B$3,1,Konfiguration!$B$4),".",AA634,COUNTIF($AB$2:$AB$9,AA634)+COUNTIF(AA$2:AA634,AA634),"@",Konfiguration!$B$5),""),"")</f>
        <v/>
      </c>
      <c r="AA634" s="9" t="str">
        <f>IF(Konfiguration!$B$14=static_data!$A$7,IF(C634=static_data!$A$3,CONCATENATE(static_data!$A$19,LOWER(MID(B634,1,Konfiguration!$B$12)),LOWER(MID(A634,1,Konfiguration!$B$13))), IF(C634=static_data!$A$4,CONCATENATE(static_data!$A$20,LOWER(MID(B634,1,Konfiguration!$B$12)),LOWER(MID(A634,1,Konfiguration!$B$13))),CONCATENATE(LOWER(MID(B634,1,Konfiguration!$B$12)),LOWER(MID(A634,1,Konfiguration!$B$13))))),CONCATENATE(LOWER(MID(B634,1,Konfiguration!$B$12)),LOWER(MID(A634,1,Konfiguration!$B$13))))</f>
        <v/>
      </c>
    </row>
    <row r="635" ht="15.75" customHeight="1">
      <c r="A635" s="18"/>
      <c r="B635" s="18"/>
      <c r="C635" s="18"/>
      <c r="D635" s="17" t="str">
        <f t="shared" si="1"/>
        <v/>
      </c>
      <c r="E635" s="17" t="str">
        <f>IF(A635&lt;&gt;"",IF(B635&lt;&gt;"",CONCATENATE(MID(Konfiguration!$B$3,1,Konfiguration!$B$4)),""),"")</f>
        <v/>
      </c>
      <c r="F635" s="17" t="str">
        <f>IF(A635&lt;&gt;"",IF(B635&lt;&gt;"",CONCATENATE(MID(Konfiguration!$B$3,1,Konfiguration!$B$4),".",AA635,COUNTIF($AB$2:$AB$9,AA635)+COUNTIF(AA$2:AA635,AA635)),""),"")</f>
        <v/>
      </c>
      <c r="G635" s="17" t="str">
        <f>IF(A635&lt;&gt;"",IF(B635&lt;&gt;"",CONCATENATE(MID(Konfiguration!$B$3,1,Konfiguration!$B$4),".",AA635,COUNTIF($AB$2:$AB$9,AA635)+COUNTIF(AA$2:AA635,AA635),"@",Konfiguration!$B$5),""),"")</f>
        <v/>
      </c>
      <c r="AA635" s="9" t="str">
        <f>IF(Konfiguration!$B$14=static_data!$A$7,IF(C635=static_data!$A$3,CONCATENATE(static_data!$A$19,LOWER(MID(B635,1,Konfiguration!$B$12)),LOWER(MID(A635,1,Konfiguration!$B$13))), IF(C635=static_data!$A$4,CONCATENATE(static_data!$A$20,LOWER(MID(B635,1,Konfiguration!$B$12)),LOWER(MID(A635,1,Konfiguration!$B$13))),CONCATENATE(LOWER(MID(B635,1,Konfiguration!$B$12)),LOWER(MID(A635,1,Konfiguration!$B$13))))),CONCATENATE(LOWER(MID(B635,1,Konfiguration!$B$12)),LOWER(MID(A635,1,Konfiguration!$B$13))))</f>
        <v/>
      </c>
    </row>
    <row r="636" ht="15.75" customHeight="1">
      <c r="A636" s="18"/>
      <c r="B636" s="18"/>
      <c r="C636" s="18"/>
      <c r="D636" s="17" t="str">
        <f t="shared" si="1"/>
        <v/>
      </c>
      <c r="E636" s="17" t="str">
        <f>IF(A636&lt;&gt;"",IF(B636&lt;&gt;"",CONCATENATE(MID(Konfiguration!$B$3,1,Konfiguration!$B$4)),""),"")</f>
        <v/>
      </c>
      <c r="F636" s="17" t="str">
        <f>IF(A636&lt;&gt;"",IF(B636&lt;&gt;"",CONCATENATE(MID(Konfiguration!$B$3,1,Konfiguration!$B$4),".",AA636,COUNTIF($AB$2:$AB$9,AA636)+COUNTIF(AA$2:AA636,AA636)),""),"")</f>
        <v/>
      </c>
      <c r="G636" s="17" t="str">
        <f>IF(A636&lt;&gt;"",IF(B636&lt;&gt;"",CONCATENATE(MID(Konfiguration!$B$3,1,Konfiguration!$B$4),".",AA636,COUNTIF($AB$2:$AB$9,AA636)+COUNTIF(AA$2:AA636,AA636),"@",Konfiguration!$B$5),""),"")</f>
        <v/>
      </c>
      <c r="AA636" s="9" t="str">
        <f>IF(Konfiguration!$B$14=static_data!$A$7,IF(C636=static_data!$A$3,CONCATENATE(static_data!$A$19,LOWER(MID(B636,1,Konfiguration!$B$12)),LOWER(MID(A636,1,Konfiguration!$B$13))), IF(C636=static_data!$A$4,CONCATENATE(static_data!$A$20,LOWER(MID(B636,1,Konfiguration!$B$12)),LOWER(MID(A636,1,Konfiguration!$B$13))),CONCATENATE(LOWER(MID(B636,1,Konfiguration!$B$12)),LOWER(MID(A636,1,Konfiguration!$B$13))))),CONCATENATE(LOWER(MID(B636,1,Konfiguration!$B$12)),LOWER(MID(A636,1,Konfiguration!$B$13))))</f>
        <v/>
      </c>
    </row>
    <row r="637" ht="15.75" customHeight="1">
      <c r="A637" s="18"/>
      <c r="B637" s="18"/>
      <c r="C637" s="18"/>
      <c r="D637" s="17" t="str">
        <f t="shared" si="1"/>
        <v/>
      </c>
      <c r="E637" s="17" t="str">
        <f>IF(A637&lt;&gt;"",IF(B637&lt;&gt;"",CONCATENATE(MID(Konfiguration!$B$3,1,Konfiguration!$B$4)),""),"")</f>
        <v/>
      </c>
      <c r="F637" s="17" t="str">
        <f>IF(A637&lt;&gt;"",IF(B637&lt;&gt;"",CONCATENATE(MID(Konfiguration!$B$3,1,Konfiguration!$B$4),".",AA637,COUNTIF($AB$2:$AB$9,AA637)+COUNTIF(AA$2:AA637,AA637)),""),"")</f>
        <v/>
      </c>
      <c r="G637" s="17" t="str">
        <f>IF(A637&lt;&gt;"",IF(B637&lt;&gt;"",CONCATENATE(MID(Konfiguration!$B$3,1,Konfiguration!$B$4),".",AA637,COUNTIF($AB$2:$AB$9,AA637)+COUNTIF(AA$2:AA637,AA637),"@",Konfiguration!$B$5),""),"")</f>
        <v/>
      </c>
      <c r="AA637" s="9" t="str">
        <f>IF(Konfiguration!$B$14=static_data!$A$7,IF(C637=static_data!$A$3,CONCATENATE(static_data!$A$19,LOWER(MID(B637,1,Konfiguration!$B$12)),LOWER(MID(A637,1,Konfiguration!$B$13))), IF(C637=static_data!$A$4,CONCATENATE(static_data!$A$20,LOWER(MID(B637,1,Konfiguration!$B$12)),LOWER(MID(A637,1,Konfiguration!$B$13))),CONCATENATE(LOWER(MID(B637,1,Konfiguration!$B$12)),LOWER(MID(A637,1,Konfiguration!$B$13))))),CONCATENATE(LOWER(MID(B637,1,Konfiguration!$B$12)),LOWER(MID(A637,1,Konfiguration!$B$13))))</f>
        <v/>
      </c>
    </row>
    <row r="638" ht="15.75" customHeight="1">
      <c r="A638" s="18"/>
      <c r="B638" s="18"/>
      <c r="C638" s="18"/>
      <c r="D638" s="17" t="str">
        <f t="shared" si="1"/>
        <v/>
      </c>
      <c r="E638" s="17" t="str">
        <f>IF(A638&lt;&gt;"",IF(B638&lt;&gt;"",CONCATENATE(MID(Konfiguration!$B$3,1,Konfiguration!$B$4)),""),"")</f>
        <v/>
      </c>
      <c r="F638" s="17" t="str">
        <f>IF(A638&lt;&gt;"",IF(B638&lt;&gt;"",CONCATENATE(MID(Konfiguration!$B$3,1,Konfiguration!$B$4),".",AA638,COUNTIF($AB$2:$AB$9,AA638)+COUNTIF(AA$2:AA638,AA638)),""),"")</f>
        <v/>
      </c>
      <c r="G638" s="17" t="str">
        <f>IF(A638&lt;&gt;"",IF(B638&lt;&gt;"",CONCATENATE(MID(Konfiguration!$B$3,1,Konfiguration!$B$4),".",AA638,COUNTIF($AB$2:$AB$9,AA638)+COUNTIF(AA$2:AA638,AA638),"@",Konfiguration!$B$5),""),"")</f>
        <v/>
      </c>
      <c r="AA638" s="9" t="str">
        <f>IF(Konfiguration!$B$14=static_data!$A$7,IF(C638=static_data!$A$3,CONCATENATE(static_data!$A$19,LOWER(MID(B638,1,Konfiguration!$B$12)),LOWER(MID(A638,1,Konfiguration!$B$13))), IF(C638=static_data!$A$4,CONCATENATE(static_data!$A$20,LOWER(MID(B638,1,Konfiguration!$B$12)),LOWER(MID(A638,1,Konfiguration!$B$13))),CONCATENATE(LOWER(MID(B638,1,Konfiguration!$B$12)),LOWER(MID(A638,1,Konfiguration!$B$13))))),CONCATENATE(LOWER(MID(B638,1,Konfiguration!$B$12)),LOWER(MID(A638,1,Konfiguration!$B$13))))</f>
        <v/>
      </c>
    </row>
    <row r="639" ht="15.75" customHeight="1">
      <c r="A639" s="18"/>
      <c r="B639" s="18"/>
      <c r="C639" s="18"/>
      <c r="D639" s="17" t="str">
        <f t="shared" si="1"/>
        <v/>
      </c>
      <c r="E639" s="17" t="str">
        <f>IF(A639&lt;&gt;"",IF(B639&lt;&gt;"",CONCATENATE(MID(Konfiguration!$B$3,1,Konfiguration!$B$4)),""),"")</f>
        <v/>
      </c>
      <c r="F639" s="17" t="str">
        <f>IF(A639&lt;&gt;"",IF(B639&lt;&gt;"",CONCATENATE(MID(Konfiguration!$B$3,1,Konfiguration!$B$4),".",AA639,COUNTIF($AB$2:$AB$9,AA639)+COUNTIF(AA$2:AA639,AA639)),""),"")</f>
        <v/>
      </c>
      <c r="G639" s="17" t="str">
        <f>IF(A639&lt;&gt;"",IF(B639&lt;&gt;"",CONCATENATE(MID(Konfiguration!$B$3,1,Konfiguration!$B$4),".",AA639,COUNTIF($AB$2:$AB$9,AA639)+COUNTIF(AA$2:AA639,AA639),"@",Konfiguration!$B$5),""),"")</f>
        <v/>
      </c>
      <c r="AA639" s="9" t="str">
        <f>IF(Konfiguration!$B$14=static_data!$A$7,IF(C639=static_data!$A$3,CONCATENATE(static_data!$A$19,LOWER(MID(B639,1,Konfiguration!$B$12)),LOWER(MID(A639,1,Konfiguration!$B$13))), IF(C639=static_data!$A$4,CONCATENATE(static_data!$A$20,LOWER(MID(B639,1,Konfiguration!$B$12)),LOWER(MID(A639,1,Konfiguration!$B$13))),CONCATENATE(LOWER(MID(B639,1,Konfiguration!$B$12)),LOWER(MID(A639,1,Konfiguration!$B$13))))),CONCATENATE(LOWER(MID(B639,1,Konfiguration!$B$12)),LOWER(MID(A639,1,Konfiguration!$B$13))))</f>
        <v/>
      </c>
    </row>
    <row r="640" ht="15.75" customHeight="1">
      <c r="A640" s="18"/>
      <c r="B640" s="18"/>
      <c r="C640" s="18"/>
      <c r="D640" s="17" t="str">
        <f t="shared" si="1"/>
        <v/>
      </c>
      <c r="E640" s="17" t="str">
        <f>IF(A640&lt;&gt;"",IF(B640&lt;&gt;"",CONCATENATE(MID(Konfiguration!$B$3,1,Konfiguration!$B$4)),""),"")</f>
        <v/>
      </c>
      <c r="F640" s="17" t="str">
        <f>IF(A640&lt;&gt;"",IF(B640&lt;&gt;"",CONCATENATE(MID(Konfiguration!$B$3,1,Konfiguration!$B$4),".",AA640,COUNTIF($AB$2:$AB$9,AA640)+COUNTIF(AA$2:AA640,AA640)),""),"")</f>
        <v/>
      </c>
      <c r="G640" s="17" t="str">
        <f>IF(A640&lt;&gt;"",IF(B640&lt;&gt;"",CONCATENATE(MID(Konfiguration!$B$3,1,Konfiguration!$B$4),".",AA640,COUNTIF($AB$2:$AB$9,AA640)+COUNTIF(AA$2:AA640,AA640),"@",Konfiguration!$B$5),""),"")</f>
        <v/>
      </c>
      <c r="AA640" s="9" t="str">
        <f>IF(Konfiguration!$B$14=static_data!$A$7,IF(C640=static_data!$A$3,CONCATENATE(static_data!$A$19,LOWER(MID(B640,1,Konfiguration!$B$12)),LOWER(MID(A640,1,Konfiguration!$B$13))), IF(C640=static_data!$A$4,CONCATENATE(static_data!$A$20,LOWER(MID(B640,1,Konfiguration!$B$12)),LOWER(MID(A640,1,Konfiguration!$B$13))),CONCATENATE(LOWER(MID(B640,1,Konfiguration!$B$12)),LOWER(MID(A640,1,Konfiguration!$B$13))))),CONCATENATE(LOWER(MID(B640,1,Konfiguration!$B$12)),LOWER(MID(A640,1,Konfiguration!$B$13))))</f>
        <v/>
      </c>
    </row>
    <row r="641" ht="15.75" customHeight="1">
      <c r="A641" s="18"/>
      <c r="B641" s="18"/>
      <c r="C641" s="18"/>
      <c r="D641" s="17" t="str">
        <f t="shared" si="1"/>
        <v/>
      </c>
      <c r="E641" s="17" t="str">
        <f>IF(A641&lt;&gt;"",IF(B641&lt;&gt;"",CONCATENATE(MID(Konfiguration!$B$3,1,Konfiguration!$B$4)),""),"")</f>
        <v/>
      </c>
      <c r="F641" s="17" t="str">
        <f>IF(A641&lt;&gt;"",IF(B641&lt;&gt;"",CONCATENATE(MID(Konfiguration!$B$3,1,Konfiguration!$B$4),".",AA641,COUNTIF($AB$2:$AB$9,AA641)+COUNTIF(AA$2:AA641,AA641)),""),"")</f>
        <v/>
      </c>
      <c r="G641" s="17" t="str">
        <f>IF(A641&lt;&gt;"",IF(B641&lt;&gt;"",CONCATENATE(MID(Konfiguration!$B$3,1,Konfiguration!$B$4),".",AA641,COUNTIF($AB$2:$AB$9,AA641)+COUNTIF(AA$2:AA641,AA641),"@",Konfiguration!$B$5),""),"")</f>
        <v/>
      </c>
      <c r="AA641" s="9" t="str">
        <f>IF(Konfiguration!$B$14=static_data!$A$7,IF(C641=static_data!$A$3,CONCATENATE(static_data!$A$19,LOWER(MID(B641,1,Konfiguration!$B$12)),LOWER(MID(A641,1,Konfiguration!$B$13))), IF(C641=static_data!$A$4,CONCATENATE(static_data!$A$20,LOWER(MID(B641,1,Konfiguration!$B$12)),LOWER(MID(A641,1,Konfiguration!$B$13))),CONCATENATE(LOWER(MID(B641,1,Konfiguration!$B$12)),LOWER(MID(A641,1,Konfiguration!$B$13))))),CONCATENATE(LOWER(MID(B641,1,Konfiguration!$B$12)),LOWER(MID(A641,1,Konfiguration!$B$13))))</f>
        <v/>
      </c>
    </row>
    <row r="642" ht="15.75" customHeight="1">
      <c r="A642" s="18"/>
      <c r="B642" s="18"/>
      <c r="C642" s="18"/>
      <c r="D642" s="17" t="str">
        <f t="shared" si="1"/>
        <v/>
      </c>
      <c r="E642" s="17" t="str">
        <f>IF(A642&lt;&gt;"",IF(B642&lt;&gt;"",CONCATENATE(MID(Konfiguration!$B$3,1,Konfiguration!$B$4)),""),"")</f>
        <v/>
      </c>
      <c r="F642" s="17" t="str">
        <f>IF(A642&lt;&gt;"",IF(B642&lt;&gt;"",CONCATENATE(MID(Konfiguration!$B$3,1,Konfiguration!$B$4),".",AA642,COUNTIF($AB$2:$AB$9,AA642)+COUNTIF(AA$2:AA642,AA642)),""),"")</f>
        <v/>
      </c>
      <c r="G642" s="17" t="str">
        <f>IF(A642&lt;&gt;"",IF(B642&lt;&gt;"",CONCATENATE(MID(Konfiguration!$B$3,1,Konfiguration!$B$4),".",AA642,COUNTIF($AB$2:$AB$9,AA642)+COUNTIF(AA$2:AA642,AA642),"@",Konfiguration!$B$5),""),"")</f>
        <v/>
      </c>
      <c r="AA642" s="9" t="str">
        <f>IF(Konfiguration!$B$14=static_data!$A$7,IF(C642=static_data!$A$3,CONCATENATE(static_data!$A$19,LOWER(MID(B642,1,Konfiguration!$B$12)),LOWER(MID(A642,1,Konfiguration!$B$13))), IF(C642=static_data!$A$4,CONCATENATE(static_data!$A$20,LOWER(MID(B642,1,Konfiguration!$B$12)),LOWER(MID(A642,1,Konfiguration!$B$13))),CONCATENATE(LOWER(MID(B642,1,Konfiguration!$B$12)),LOWER(MID(A642,1,Konfiguration!$B$13))))),CONCATENATE(LOWER(MID(B642,1,Konfiguration!$B$12)),LOWER(MID(A642,1,Konfiguration!$B$13))))</f>
        <v/>
      </c>
    </row>
    <row r="643" ht="15.75" customHeight="1">
      <c r="A643" s="18"/>
      <c r="B643" s="18"/>
      <c r="C643" s="18"/>
      <c r="D643" s="17" t="str">
        <f t="shared" si="1"/>
        <v/>
      </c>
      <c r="E643" s="17" t="str">
        <f>IF(A643&lt;&gt;"",IF(B643&lt;&gt;"",CONCATENATE(MID(Konfiguration!$B$3,1,Konfiguration!$B$4)),""),"")</f>
        <v/>
      </c>
      <c r="F643" s="17" t="str">
        <f>IF(A643&lt;&gt;"",IF(B643&lt;&gt;"",CONCATENATE(MID(Konfiguration!$B$3,1,Konfiguration!$B$4),".",AA643,COUNTIF($AB$2:$AB$9,AA643)+COUNTIF(AA$2:AA643,AA643)),""),"")</f>
        <v/>
      </c>
      <c r="G643" s="17" t="str">
        <f>IF(A643&lt;&gt;"",IF(B643&lt;&gt;"",CONCATENATE(MID(Konfiguration!$B$3,1,Konfiguration!$B$4),".",AA643,COUNTIF($AB$2:$AB$9,AA643)+COUNTIF(AA$2:AA643,AA643),"@",Konfiguration!$B$5),""),"")</f>
        <v/>
      </c>
      <c r="AA643" s="9" t="str">
        <f>IF(Konfiguration!$B$14=static_data!$A$7,IF(C643=static_data!$A$3,CONCATENATE(static_data!$A$19,LOWER(MID(B643,1,Konfiguration!$B$12)),LOWER(MID(A643,1,Konfiguration!$B$13))), IF(C643=static_data!$A$4,CONCATENATE(static_data!$A$20,LOWER(MID(B643,1,Konfiguration!$B$12)),LOWER(MID(A643,1,Konfiguration!$B$13))),CONCATENATE(LOWER(MID(B643,1,Konfiguration!$B$12)),LOWER(MID(A643,1,Konfiguration!$B$13))))),CONCATENATE(LOWER(MID(B643,1,Konfiguration!$B$12)),LOWER(MID(A643,1,Konfiguration!$B$13))))</f>
        <v/>
      </c>
    </row>
    <row r="644" ht="15.75" customHeight="1">
      <c r="A644" s="18"/>
      <c r="B644" s="18"/>
      <c r="C644" s="18"/>
      <c r="D644" s="17" t="str">
        <f t="shared" si="1"/>
        <v/>
      </c>
      <c r="E644" s="17" t="str">
        <f>IF(A644&lt;&gt;"",IF(B644&lt;&gt;"",CONCATENATE(MID(Konfiguration!$B$3,1,Konfiguration!$B$4)),""),"")</f>
        <v/>
      </c>
      <c r="F644" s="17" t="str">
        <f>IF(A644&lt;&gt;"",IF(B644&lt;&gt;"",CONCATENATE(MID(Konfiguration!$B$3,1,Konfiguration!$B$4),".",AA644,COUNTIF($AB$2:$AB$9,AA644)+COUNTIF(AA$2:AA644,AA644)),""),"")</f>
        <v/>
      </c>
      <c r="G644" s="17" t="str">
        <f>IF(A644&lt;&gt;"",IF(B644&lt;&gt;"",CONCATENATE(MID(Konfiguration!$B$3,1,Konfiguration!$B$4),".",AA644,COUNTIF($AB$2:$AB$9,AA644)+COUNTIF(AA$2:AA644,AA644),"@",Konfiguration!$B$5),""),"")</f>
        <v/>
      </c>
      <c r="AA644" s="9" t="str">
        <f>IF(Konfiguration!$B$14=static_data!$A$7,IF(C644=static_data!$A$3,CONCATENATE(static_data!$A$19,LOWER(MID(B644,1,Konfiguration!$B$12)),LOWER(MID(A644,1,Konfiguration!$B$13))), IF(C644=static_data!$A$4,CONCATENATE(static_data!$A$20,LOWER(MID(B644,1,Konfiguration!$B$12)),LOWER(MID(A644,1,Konfiguration!$B$13))),CONCATENATE(LOWER(MID(B644,1,Konfiguration!$B$12)),LOWER(MID(A644,1,Konfiguration!$B$13))))),CONCATENATE(LOWER(MID(B644,1,Konfiguration!$B$12)),LOWER(MID(A644,1,Konfiguration!$B$13))))</f>
        <v/>
      </c>
    </row>
    <row r="645" ht="15.75" customHeight="1">
      <c r="A645" s="18"/>
      <c r="B645" s="18"/>
      <c r="C645" s="18"/>
      <c r="D645" s="17" t="str">
        <f t="shared" si="1"/>
        <v/>
      </c>
      <c r="E645" s="17" t="str">
        <f>IF(A645&lt;&gt;"",IF(B645&lt;&gt;"",CONCATENATE(MID(Konfiguration!$B$3,1,Konfiguration!$B$4)),""),"")</f>
        <v/>
      </c>
      <c r="F645" s="17" t="str">
        <f>IF(A645&lt;&gt;"",IF(B645&lt;&gt;"",CONCATENATE(MID(Konfiguration!$B$3,1,Konfiguration!$B$4),".",AA645,COUNTIF($AB$2:$AB$9,AA645)+COUNTIF(AA$2:AA645,AA645)),""),"")</f>
        <v/>
      </c>
      <c r="G645" s="17" t="str">
        <f>IF(A645&lt;&gt;"",IF(B645&lt;&gt;"",CONCATENATE(MID(Konfiguration!$B$3,1,Konfiguration!$B$4),".",AA645,COUNTIF($AB$2:$AB$9,AA645)+COUNTIF(AA$2:AA645,AA645),"@",Konfiguration!$B$5),""),"")</f>
        <v/>
      </c>
      <c r="AA645" s="9" t="str">
        <f>IF(Konfiguration!$B$14=static_data!$A$7,IF(C645=static_data!$A$3,CONCATENATE(static_data!$A$19,LOWER(MID(B645,1,Konfiguration!$B$12)),LOWER(MID(A645,1,Konfiguration!$B$13))), IF(C645=static_data!$A$4,CONCATENATE(static_data!$A$20,LOWER(MID(B645,1,Konfiguration!$B$12)),LOWER(MID(A645,1,Konfiguration!$B$13))),CONCATENATE(LOWER(MID(B645,1,Konfiguration!$B$12)),LOWER(MID(A645,1,Konfiguration!$B$13))))),CONCATENATE(LOWER(MID(B645,1,Konfiguration!$B$12)),LOWER(MID(A645,1,Konfiguration!$B$13))))</f>
        <v/>
      </c>
    </row>
    <row r="646" ht="15.75" customHeight="1">
      <c r="A646" s="18"/>
      <c r="B646" s="18"/>
      <c r="C646" s="18"/>
      <c r="D646" s="17" t="str">
        <f t="shared" si="1"/>
        <v/>
      </c>
      <c r="E646" s="17" t="str">
        <f>IF(A646&lt;&gt;"",IF(B646&lt;&gt;"",CONCATENATE(MID(Konfiguration!$B$3,1,Konfiguration!$B$4)),""),"")</f>
        <v/>
      </c>
      <c r="F646" s="17" t="str">
        <f>IF(A646&lt;&gt;"",IF(B646&lt;&gt;"",CONCATENATE(MID(Konfiguration!$B$3,1,Konfiguration!$B$4),".",AA646,COUNTIF($AB$2:$AB$9,AA646)+COUNTIF(AA$2:AA646,AA646)),""),"")</f>
        <v/>
      </c>
      <c r="G646" s="17" t="str">
        <f>IF(A646&lt;&gt;"",IF(B646&lt;&gt;"",CONCATENATE(MID(Konfiguration!$B$3,1,Konfiguration!$B$4),".",AA646,COUNTIF($AB$2:$AB$9,AA646)+COUNTIF(AA$2:AA646,AA646),"@",Konfiguration!$B$5),""),"")</f>
        <v/>
      </c>
      <c r="AA646" s="9" t="str">
        <f>IF(Konfiguration!$B$14=static_data!$A$7,IF(C646=static_data!$A$3,CONCATENATE(static_data!$A$19,LOWER(MID(B646,1,Konfiguration!$B$12)),LOWER(MID(A646,1,Konfiguration!$B$13))), IF(C646=static_data!$A$4,CONCATENATE(static_data!$A$20,LOWER(MID(B646,1,Konfiguration!$B$12)),LOWER(MID(A646,1,Konfiguration!$B$13))),CONCATENATE(LOWER(MID(B646,1,Konfiguration!$B$12)),LOWER(MID(A646,1,Konfiguration!$B$13))))),CONCATENATE(LOWER(MID(B646,1,Konfiguration!$B$12)),LOWER(MID(A646,1,Konfiguration!$B$13))))</f>
        <v/>
      </c>
    </row>
    <row r="647" ht="15.75" customHeight="1">
      <c r="A647" s="18"/>
      <c r="B647" s="18"/>
      <c r="C647" s="18"/>
      <c r="D647" s="17" t="str">
        <f t="shared" si="1"/>
        <v/>
      </c>
      <c r="E647" s="17" t="str">
        <f>IF(A647&lt;&gt;"",IF(B647&lt;&gt;"",CONCATENATE(MID(Konfiguration!$B$3,1,Konfiguration!$B$4)),""),"")</f>
        <v/>
      </c>
      <c r="F647" s="17" t="str">
        <f>IF(A647&lt;&gt;"",IF(B647&lt;&gt;"",CONCATENATE(MID(Konfiguration!$B$3,1,Konfiguration!$B$4),".",AA647,COUNTIF($AB$2:$AB$9,AA647)+COUNTIF(AA$2:AA647,AA647)),""),"")</f>
        <v/>
      </c>
      <c r="G647" s="17" t="str">
        <f>IF(A647&lt;&gt;"",IF(B647&lt;&gt;"",CONCATENATE(MID(Konfiguration!$B$3,1,Konfiguration!$B$4),".",AA647,COUNTIF($AB$2:$AB$9,AA647)+COUNTIF(AA$2:AA647,AA647),"@",Konfiguration!$B$5),""),"")</f>
        <v/>
      </c>
      <c r="AA647" s="9" t="str">
        <f>IF(Konfiguration!$B$14=static_data!$A$7,IF(C647=static_data!$A$3,CONCATENATE(static_data!$A$19,LOWER(MID(B647,1,Konfiguration!$B$12)),LOWER(MID(A647,1,Konfiguration!$B$13))), IF(C647=static_data!$A$4,CONCATENATE(static_data!$A$20,LOWER(MID(B647,1,Konfiguration!$B$12)),LOWER(MID(A647,1,Konfiguration!$B$13))),CONCATENATE(LOWER(MID(B647,1,Konfiguration!$B$12)),LOWER(MID(A647,1,Konfiguration!$B$13))))),CONCATENATE(LOWER(MID(B647,1,Konfiguration!$B$12)),LOWER(MID(A647,1,Konfiguration!$B$13))))</f>
        <v/>
      </c>
    </row>
    <row r="648" ht="15.75" customHeight="1">
      <c r="A648" s="18"/>
      <c r="B648" s="18"/>
      <c r="C648" s="18"/>
      <c r="D648" s="17" t="str">
        <f t="shared" si="1"/>
        <v/>
      </c>
      <c r="E648" s="17" t="str">
        <f>IF(A648&lt;&gt;"",IF(B648&lt;&gt;"",CONCATENATE(MID(Konfiguration!$B$3,1,Konfiguration!$B$4)),""),"")</f>
        <v/>
      </c>
      <c r="F648" s="17" t="str">
        <f>IF(A648&lt;&gt;"",IF(B648&lt;&gt;"",CONCATENATE(MID(Konfiguration!$B$3,1,Konfiguration!$B$4),".",AA648,COUNTIF($AB$2:$AB$9,AA648)+COUNTIF(AA$2:AA648,AA648)),""),"")</f>
        <v/>
      </c>
      <c r="G648" s="17" t="str">
        <f>IF(A648&lt;&gt;"",IF(B648&lt;&gt;"",CONCATENATE(MID(Konfiguration!$B$3,1,Konfiguration!$B$4),".",AA648,COUNTIF($AB$2:$AB$9,AA648)+COUNTIF(AA$2:AA648,AA648),"@",Konfiguration!$B$5),""),"")</f>
        <v/>
      </c>
      <c r="AA648" s="9" t="str">
        <f>IF(Konfiguration!$B$14=static_data!$A$7,IF(C648=static_data!$A$3,CONCATENATE(static_data!$A$19,LOWER(MID(B648,1,Konfiguration!$B$12)),LOWER(MID(A648,1,Konfiguration!$B$13))), IF(C648=static_data!$A$4,CONCATENATE(static_data!$A$20,LOWER(MID(B648,1,Konfiguration!$B$12)),LOWER(MID(A648,1,Konfiguration!$B$13))),CONCATENATE(LOWER(MID(B648,1,Konfiguration!$B$12)),LOWER(MID(A648,1,Konfiguration!$B$13))))),CONCATENATE(LOWER(MID(B648,1,Konfiguration!$B$12)),LOWER(MID(A648,1,Konfiguration!$B$13))))</f>
        <v/>
      </c>
    </row>
    <row r="649" ht="15.75" customHeight="1">
      <c r="A649" s="18"/>
      <c r="B649" s="18"/>
      <c r="C649" s="18"/>
      <c r="D649" s="17" t="str">
        <f t="shared" si="1"/>
        <v/>
      </c>
      <c r="E649" s="17" t="str">
        <f>IF(A649&lt;&gt;"",IF(B649&lt;&gt;"",CONCATENATE(MID(Konfiguration!$B$3,1,Konfiguration!$B$4)),""),"")</f>
        <v/>
      </c>
      <c r="F649" s="17" t="str">
        <f>IF(A649&lt;&gt;"",IF(B649&lt;&gt;"",CONCATENATE(MID(Konfiguration!$B$3,1,Konfiguration!$B$4),".",AA649,COUNTIF($AB$2:$AB$9,AA649)+COUNTIF(AA$2:AA649,AA649)),""),"")</f>
        <v/>
      </c>
      <c r="G649" s="17" t="str">
        <f>IF(A649&lt;&gt;"",IF(B649&lt;&gt;"",CONCATENATE(MID(Konfiguration!$B$3,1,Konfiguration!$B$4),".",AA649,COUNTIF($AB$2:$AB$9,AA649)+COUNTIF(AA$2:AA649,AA649),"@",Konfiguration!$B$5),""),"")</f>
        <v/>
      </c>
      <c r="AA649" s="9" t="str">
        <f>IF(Konfiguration!$B$14=static_data!$A$7,IF(C649=static_data!$A$3,CONCATENATE(static_data!$A$19,LOWER(MID(B649,1,Konfiguration!$B$12)),LOWER(MID(A649,1,Konfiguration!$B$13))), IF(C649=static_data!$A$4,CONCATENATE(static_data!$A$20,LOWER(MID(B649,1,Konfiguration!$B$12)),LOWER(MID(A649,1,Konfiguration!$B$13))),CONCATENATE(LOWER(MID(B649,1,Konfiguration!$B$12)),LOWER(MID(A649,1,Konfiguration!$B$13))))),CONCATENATE(LOWER(MID(B649,1,Konfiguration!$B$12)),LOWER(MID(A649,1,Konfiguration!$B$13))))</f>
        <v/>
      </c>
    </row>
    <row r="650" ht="15.75" customHeight="1">
      <c r="A650" s="18"/>
      <c r="B650" s="18"/>
      <c r="C650" s="18"/>
      <c r="D650" s="17" t="str">
        <f t="shared" si="1"/>
        <v/>
      </c>
      <c r="E650" s="17" t="str">
        <f>IF(A650&lt;&gt;"",IF(B650&lt;&gt;"",CONCATENATE(MID(Konfiguration!$B$3,1,Konfiguration!$B$4)),""),"")</f>
        <v/>
      </c>
      <c r="F650" s="17" t="str">
        <f>IF(A650&lt;&gt;"",IF(B650&lt;&gt;"",CONCATENATE(MID(Konfiguration!$B$3,1,Konfiguration!$B$4),".",AA650,COUNTIF($AB$2:$AB$9,AA650)+COUNTIF(AA$2:AA650,AA650)),""),"")</f>
        <v/>
      </c>
      <c r="G650" s="17" t="str">
        <f>IF(A650&lt;&gt;"",IF(B650&lt;&gt;"",CONCATENATE(MID(Konfiguration!$B$3,1,Konfiguration!$B$4),".",AA650,COUNTIF($AB$2:$AB$9,AA650)+COUNTIF(AA$2:AA650,AA650),"@",Konfiguration!$B$5),""),"")</f>
        <v/>
      </c>
      <c r="AA650" s="9" t="str">
        <f>IF(Konfiguration!$B$14=static_data!$A$7,IF(C650=static_data!$A$3,CONCATENATE(static_data!$A$19,LOWER(MID(B650,1,Konfiguration!$B$12)),LOWER(MID(A650,1,Konfiguration!$B$13))), IF(C650=static_data!$A$4,CONCATENATE(static_data!$A$20,LOWER(MID(B650,1,Konfiguration!$B$12)),LOWER(MID(A650,1,Konfiguration!$B$13))),CONCATENATE(LOWER(MID(B650,1,Konfiguration!$B$12)),LOWER(MID(A650,1,Konfiguration!$B$13))))),CONCATENATE(LOWER(MID(B650,1,Konfiguration!$B$12)),LOWER(MID(A650,1,Konfiguration!$B$13))))</f>
        <v/>
      </c>
    </row>
    <row r="651" ht="15.75" customHeight="1">
      <c r="A651" s="18"/>
      <c r="B651" s="18"/>
      <c r="C651" s="18"/>
      <c r="D651" s="17" t="str">
        <f t="shared" si="1"/>
        <v/>
      </c>
      <c r="E651" s="17" t="str">
        <f>IF(A651&lt;&gt;"",IF(B651&lt;&gt;"",CONCATENATE(MID(Konfiguration!$B$3,1,Konfiguration!$B$4)),""),"")</f>
        <v/>
      </c>
      <c r="F651" s="17" t="str">
        <f>IF(A651&lt;&gt;"",IF(B651&lt;&gt;"",CONCATENATE(MID(Konfiguration!$B$3,1,Konfiguration!$B$4),".",AA651,COUNTIF($AB$2:$AB$9,AA651)+COUNTIF(AA$2:AA651,AA651)),""),"")</f>
        <v/>
      </c>
      <c r="G651" s="17" t="str">
        <f>IF(A651&lt;&gt;"",IF(B651&lt;&gt;"",CONCATENATE(MID(Konfiguration!$B$3,1,Konfiguration!$B$4),".",AA651,COUNTIF($AB$2:$AB$9,AA651)+COUNTIF(AA$2:AA651,AA651),"@",Konfiguration!$B$5),""),"")</f>
        <v/>
      </c>
      <c r="AA651" s="9" t="str">
        <f>IF(Konfiguration!$B$14=static_data!$A$7,IF(C651=static_data!$A$3,CONCATENATE(static_data!$A$19,LOWER(MID(B651,1,Konfiguration!$B$12)),LOWER(MID(A651,1,Konfiguration!$B$13))), IF(C651=static_data!$A$4,CONCATENATE(static_data!$A$20,LOWER(MID(B651,1,Konfiguration!$B$12)),LOWER(MID(A651,1,Konfiguration!$B$13))),CONCATENATE(LOWER(MID(B651,1,Konfiguration!$B$12)),LOWER(MID(A651,1,Konfiguration!$B$13))))),CONCATENATE(LOWER(MID(B651,1,Konfiguration!$B$12)),LOWER(MID(A651,1,Konfiguration!$B$13))))</f>
        <v/>
      </c>
    </row>
    <row r="652" ht="15.75" customHeight="1">
      <c r="A652" s="18"/>
      <c r="B652" s="18"/>
      <c r="C652" s="18"/>
      <c r="D652" s="17" t="str">
        <f t="shared" si="1"/>
        <v/>
      </c>
      <c r="E652" s="17" t="str">
        <f>IF(A652&lt;&gt;"",IF(B652&lt;&gt;"",CONCATENATE(MID(Konfiguration!$B$3,1,Konfiguration!$B$4)),""),"")</f>
        <v/>
      </c>
      <c r="F652" s="17" t="str">
        <f>IF(A652&lt;&gt;"",IF(B652&lt;&gt;"",CONCATENATE(MID(Konfiguration!$B$3,1,Konfiguration!$B$4),".",AA652,COUNTIF($AB$2:$AB$9,AA652)+COUNTIF(AA$2:AA652,AA652)),""),"")</f>
        <v/>
      </c>
      <c r="G652" s="17" t="str">
        <f>IF(A652&lt;&gt;"",IF(B652&lt;&gt;"",CONCATENATE(MID(Konfiguration!$B$3,1,Konfiguration!$B$4),".",AA652,COUNTIF($AB$2:$AB$9,AA652)+COUNTIF(AA$2:AA652,AA652),"@",Konfiguration!$B$5),""),"")</f>
        <v/>
      </c>
      <c r="AA652" s="9" t="str">
        <f>IF(Konfiguration!$B$14=static_data!$A$7,IF(C652=static_data!$A$3,CONCATENATE(static_data!$A$19,LOWER(MID(B652,1,Konfiguration!$B$12)),LOWER(MID(A652,1,Konfiguration!$B$13))), IF(C652=static_data!$A$4,CONCATENATE(static_data!$A$20,LOWER(MID(B652,1,Konfiguration!$B$12)),LOWER(MID(A652,1,Konfiguration!$B$13))),CONCATENATE(LOWER(MID(B652,1,Konfiguration!$B$12)),LOWER(MID(A652,1,Konfiguration!$B$13))))),CONCATENATE(LOWER(MID(B652,1,Konfiguration!$B$12)),LOWER(MID(A652,1,Konfiguration!$B$13))))</f>
        <v/>
      </c>
    </row>
    <row r="653" ht="15.75" customHeight="1">
      <c r="A653" s="18"/>
      <c r="B653" s="18"/>
      <c r="C653" s="18"/>
      <c r="D653" s="17" t="str">
        <f t="shared" si="1"/>
        <v/>
      </c>
      <c r="E653" s="17" t="str">
        <f>IF(A653&lt;&gt;"",IF(B653&lt;&gt;"",CONCATENATE(MID(Konfiguration!$B$3,1,Konfiguration!$B$4)),""),"")</f>
        <v/>
      </c>
      <c r="F653" s="17" t="str">
        <f>IF(A653&lt;&gt;"",IF(B653&lt;&gt;"",CONCATENATE(MID(Konfiguration!$B$3,1,Konfiguration!$B$4),".",AA653,COUNTIF($AB$2:$AB$9,AA653)+COUNTIF(AA$2:AA653,AA653)),""),"")</f>
        <v/>
      </c>
      <c r="G653" s="17" t="str">
        <f>IF(A653&lt;&gt;"",IF(B653&lt;&gt;"",CONCATENATE(MID(Konfiguration!$B$3,1,Konfiguration!$B$4),".",AA653,COUNTIF($AB$2:$AB$9,AA653)+COUNTIF(AA$2:AA653,AA653),"@",Konfiguration!$B$5),""),"")</f>
        <v/>
      </c>
      <c r="AA653" s="9" t="str">
        <f>IF(Konfiguration!$B$14=static_data!$A$7,IF(C653=static_data!$A$3,CONCATENATE(static_data!$A$19,LOWER(MID(B653,1,Konfiguration!$B$12)),LOWER(MID(A653,1,Konfiguration!$B$13))), IF(C653=static_data!$A$4,CONCATENATE(static_data!$A$20,LOWER(MID(B653,1,Konfiguration!$B$12)),LOWER(MID(A653,1,Konfiguration!$B$13))),CONCATENATE(LOWER(MID(B653,1,Konfiguration!$B$12)),LOWER(MID(A653,1,Konfiguration!$B$13))))),CONCATENATE(LOWER(MID(B653,1,Konfiguration!$B$12)),LOWER(MID(A653,1,Konfiguration!$B$13))))</f>
        <v/>
      </c>
    </row>
    <row r="654" ht="15.75" customHeight="1">
      <c r="A654" s="18"/>
      <c r="B654" s="18"/>
      <c r="C654" s="18"/>
      <c r="D654" s="17" t="str">
        <f t="shared" si="1"/>
        <v/>
      </c>
      <c r="E654" s="17" t="str">
        <f>IF(A654&lt;&gt;"",IF(B654&lt;&gt;"",CONCATENATE(MID(Konfiguration!$B$3,1,Konfiguration!$B$4)),""),"")</f>
        <v/>
      </c>
      <c r="F654" s="17" t="str">
        <f>IF(A654&lt;&gt;"",IF(B654&lt;&gt;"",CONCATENATE(MID(Konfiguration!$B$3,1,Konfiguration!$B$4),".",AA654,COUNTIF($AB$2:$AB$9,AA654)+COUNTIF(AA$2:AA654,AA654)),""),"")</f>
        <v/>
      </c>
      <c r="G654" s="17" t="str">
        <f>IF(A654&lt;&gt;"",IF(B654&lt;&gt;"",CONCATENATE(MID(Konfiguration!$B$3,1,Konfiguration!$B$4),".",AA654,COUNTIF($AB$2:$AB$9,AA654)+COUNTIF(AA$2:AA654,AA654),"@",Konfiguration!$B$5),""),"")</f>
        <v/>
      </c>
      <c r="AA654" s="9" t="str">
        <f>IF(Konfiguration!$B$14=static_data!$A$7,IF(C654=static_data!$A$3,CONCATENATE(static_data!$A$19,LOWER(MID(B654,1,Konfiguration!$B$12)),LOWER(MID(A654,1,Konfiguration!$B$13))), IF(C654=static_data!$A$4,CONCATENATE(static_data!$A$20,LOWER(MID(B654,1,Konfiguration!$B$12)),LOWER(MID(A654,1,Konfiguration!$B$13))),CONCATENATE(LOWER(MID(B654,1,Konfiguration!$B$12)),LOWER(MID(A654,1,Konfiguration!$B$13))))),CONCATENATE(LOWER(MID(B654,1,Konfiguration!$B$12)),LOWER(MID(A654,1,Konfiguration!$B$13))))</f>
        <v/>
      </c>
    </row>
    <row r="655" ht="15.75" customHeight="1">
      <c r="A655" s="18"/>
      <c r="B655" s="18"/>
      <c r="C655" s="18"/>
      <c r="D655" s="17" t="str">
        <f t="shared" si="1"/>
        <v/>
      </c>
      <c r="E655" s="17" t="str">
        <f>IF(A655&lt;&gt;"",IF(B655&lt;&gt;"",CONCATENATE(MID(Konfiguration!$B$3,1,Konfiguration!$B$4)),""),"")</f>
        <v/>
      </c>
      <c r="F655" s="17" t="str">
        <f>IF(A655&lt;&gt;"",IF(B655&lt;&gt;"",CONCATENATE(MID(Konfiguration!$B$3,1,Konfiguration!$B$4),".",AA655,COUNTIF($AB$2:$AB$9,AA655)+COUNTIF(AA$2:AA655,AA655)),""),"")</f>
        <v/>
      </c>
      <c r="G655" s="17" t="str">
        <f>IF(A655&lt;&gt;"",IF(B655&lt;&gt;"",CONCATENATE(MID(Konfiguration!$B$3,1,Konfiguration!$B$4),".",AA655,COUNTIF($AB$2:$AB$9,AA655)+COUNTIF(AA$2:AA655,AA655),"@",Konfiguration!$B$5),""),"")</f>
        <v/>
      </c>
      <c r="AA655" s="9" t="str">
        <f>IF(Konfiguration!$B$14=static_data!$A$7,IF(C655=static_data!$A$3,CONCATENATE(static_data!$A$19,LOWER(MID(B655,1,Konfiguration!$B$12)),LOWER(MID(A655,1,Konfiguration!$B$13))), IF(C655=static_data!$A$4,CONCATENATE(static_data!$A$20,LOWER(MID(B655,1,Konfiguration!$B$12)),LOWER(MID(A655,1,Konfiguration!$B$13))),CONCATENATE(LOWER(MID(B655,1,Konfiguration!$B$12)),LOWER(MID(A655,1,Konfiguration!$B$13))))),CONCATENATE(LOWER(MID(B655,1,Konfiguration!$B$12)),LOWER(MID(A655,1,Konfiguration!$B$13))))</f>
        <v/>
      </c>
    </row>
    <row r="656" ht="15.75" customHeight="1">
      <c r="A656" s="18"/>
      <c r="B656" s="18"/>
      <c r="C656" s="18"/>
      <c r="D656" s="17" t="str">
        <f t="shared" si="1"/>
        <v/>
      </c>
      <c r="E656" s="17" t="str">
        <f>IF(A656&lt;&gt;"",IF(B656&lt;&gt;"",CONCATENATE(MID(Konfiguration!$B$3,1,Konfiguration!$B$4)),""),"")</f>
        <v/>
      </c>
      <c r="F656" s="17" t="str">
        <f>IF(A656&lt;&gt;"",IF(B656&lt;&gt;"",CONCATENATE(MID(Konfiguration!$B$3,1,Konfiguration!$B$4),".",AA656,COUNTIF($AB$2:$AB$9,AA656)+COUNTIF(AA$2:AA656,AA656)),""),"")</f>
        <v/>
      </c>
      <c r="G656" s="17" t="str">
        <f>IF(A656&lt;&gt;"",IF(B656&lt;&gt;"",CONCATENATE(MID(Konfiguration!$B$3,1,Konfiguration!$B$4),".",AA656,COUNTIF($AB$2:$AB$9,AA656)+COUNTIF(AA$2:AA656,AA656),"@",Konfiguration!$B$5),""),"")</f>
        <v/>
      </c>
      <c r="AA656" s="9" t="str">
        <f>IF(Konfiguration!$B$14=static_data!$A$7,IF(C656=static_data!$A$3,CONCATENATE(static_data!$A$19,LOWER(MID(B656,1,Konfiguration!$B$12)),LOWER(MID(A656,1,Konfiguration!$B$13))), IF(C656=static_data!$A$4,CONCATENATE(static_data!$A$20,LOWER(MID(B656,1,Konfiguration!$B$12)),LOWER(MID(A656,1,Konfiguration!$B$13))),CONCATENATE(LOWER(MID(B656,1,Konfiguration!$B$12)),LOWER(MID(A656,1,Konfiguration!$B$13))))),CONCATENATE(LOWER(MID(B656,1,Konfiguration!$B$12)),LOWER(MID(A656,1,Konfiguration!$B$13))))</f>
        <v/>
      </c>
    </row>
    <row r="657" ht="15.75" customHeight="1">
      <c r="A657" s="18"/>
      <c r="B657" s="18"/>
      <c r="C657" s="18"/>
      <c r="D657" s="17" t="str">
        <f t="shared" si="1"/>
        <v/>
      </c>
      <c r="E657" s="17" t="str">
        <f>IF(A657&lt;&gt;"",IF(B657&lt;&gt;"",CONCATENATE(MID(Konfiguration!$B$3,1,Konfiguration!$B$4)),""),"")</f>
        <v/>
      </c>
      <c r="F657" s="17" t="str">
        <f>IF(A657&lt;&gt;"",IF(B657&lt;&gt;"",CONCATENATE(MID(Konfiguration!$B$3,1,Konfiguration!$B$4),".",AA657,COUNTIF($AB$2:$AB$9,AA657)+COUNTIF(AA$2:AA657,AA657)),""),"")</f>
        <v/>
      </c>
      <c r="G657" s="17" t="str">
        <f>IF(A657&lt;&gt;"",IF(B657&lt;&gt;"",CONCATENATE(MID(Konfiguration!$B$3,1,Konfiguration!$B$4),".",AA657,COUNTIF($AB$2:$AB$9,AA657)+COUNTIF(AA$2:AA657,AA657),"@",Konfiguration!$B$5),""),"")</f>
        <v/>
      </c>
      <c r="AA657" s="9" t="str">
        <f>IF(Konfiguration!$B$14=static_data!$A$7,IF(C657=static_data!$A$3,CONCATENATE(static_data!$A$19,LOWER(MID(B657,1,Konfiguration!$B$12)),LOWER(MID(A657,1,Konfiguration!$B$13))), IF(C657=static_data!$A$4,CONCATENATE(static_data!$A$20,LOWER(MID(B657,1,Konfiguration!$B$12)),LOWER(MID(A657,1,Konfiguration!$B$13))),CONCATENATE(LOWER(MID(B657,1,Konfiguration!$B$12)),LOWER(MID(A657,1,Konfiguration!$B$13))))),CONCATENATE(LOWER(MID(B657,1,Konfiguration!$B$12)),LOWER(MID(A657,1,Konfiguration!$B$13))))</f>
        <v/>
      </c>
    </row>
    <row r="658" ht="15.75" customHeight="1">
      <c r="A658" s="18"/>
      <c r="B658" s="18"/>
      <c r="C658" s="18"/>
      <c r="D658" s="17" t="str">
        <f t="shared" si="1"/>
        <v/>
      </c>
      <c r="E658" s="17" t="str">
        <f>IF(A658&lt;&gt;"",IF(B658&lt;&gt;"",CONCATENATE(MID(Konfiguration!$B$3,1,Konfiguration!$B$4)),""),"")</f>
        <v/>
      </c>
      <c r="F658" s="17" t="str">
        <f>IF(A658&lt;&gt;"",IF(B658&lt;&gt;"",CONCATENATE(MID(Konfiguration!$B$3,1,Konfiguration!$B$4),".",AA658,COUNTIF($AB$2:$AB$9,AA658)+COUNTIF(AA$2:AA658,AA658)),""),"")</f>
        <v/>
      </c>
      <c r="G658" s="17" t="str">
        <f>IF(A658&lt;&gt;"",IF(B658&lt;&gt;"",CONCATENATE(MID(Konfiguration!$B$3,1,Konfiguration!$B$4),".",AA658,COUNTIF($AB$2:$AB$9,AA658)+COUNTIF(AA$2:AA658,AA658),"@",Konfiguration!$B$5),""),"")</f>
        <v/>
      </c>
      <c r="AA658" s="9" t="str">
        <f>IF(Konfiguration!$B$14=static_data!$A$7,IF(C658=static_data!$A$3,CONCATENATE(static_data!$A$19,LOWER(MID(B658,1,Konfiguration!$B$12)),LOWER(MID(A658,1,Konfiguration!$B$13))), IF(C658=static_data!$A$4,CONCATENATE(static_data!$A$20,LOWER(MID(B658,1,Konfiguration!$B$12)),LOWER(MID(A658,1,Konfiguration!$B$13))),CONCATENATE(LOWER(MID(B658,1,Konfiguration!$B$12)),LOWER(MID(A658,1,Konfiguration!$B$13))))),CONCATENATE(LOWER(MID(B658,1,Konfiguration!$B$12)),LOWER(MID(A658,1,Konfiguration!$B$13))))</f>
        <v/>
      </c>
    </row>
    <row r="659" ht="15.75" customHeight="1">
      <c r="A659" s="18"/>
      <c r="B659" s="18"/>
      <c r="C659" s="18"/>
      <c r="D659" s="17" t="str">
        <f t="shared" si="1"/>
        <v/>
      </c>
      <c r="E659" s="17" t="str">
        <f>IF(A659&lt;&gt;"",IF(B659&lt;&gt;"",CONCATENATE(MID(Konfiguration!$B$3,1,Konfiguration!$B$4)),""),"")</f>
        <v/>
      </c>
      <c r="F659" s="17" t="str">
        <f>IF(A659&lt;&gt;"",IF(B659&lt;&gt;"",CONCATENATE(MID(Konfiguration!$B$3,1,Konfiguration!$B$4),".",AA659,COUNTIF($AB$2:$AB$9,AA659)+COUNTIF(AA$2:AA659,AA659)),""),"")</f>
        <v/>
      </c>
      <c r="G659" s="17" t="str">
        <f>IF(A659&lt;&gt;"",IF(B659&lt;&gt;"",CONCATENATE(MID(Konfiguration!$B$3,1,Konfiguration!$B$4),".",AA659,COUNTIF($AB$2:$AB$9,AA659)+COUNTIF(AA$2:AA659,AA659),"@",Konfiguration!$B$5),""),"")</f>
        <v/>
      </c>
      <c r="AA659" s="9" t="str">
        <f>IF(Konfiguration!$B$14=static_data!$A$7,IF(C659=static_data!$A$3,CONCATENATE(static_data!$A$19,LOWER(MID(B659,1,Konfiguration!$B$12)),LOWER(MID(A659,1,Konfiguration!$B$13))), IF(C659=static_data!$A$4,CONCATENATE(static_data!$A$20,LOWER(MID(B659,1,Konfiguration!$B$12)),LOWER(MID(A659,1,Konfiguration!$B$13))),CONCATENATE(LOWER(MID(B659,1,Konfiguration!$B$12)),LOWER(MID(A659,1,Konfiguration!$B$13))))),CONCATENATE(LOWER(MID(B659,1,Konfiguration!$B$12)),LOWER(MID(A659,1,Konfiguration!$B$13))))</f>
        <v/>
      </c>
    </row>
    <row r="660" ht="15.75" customHeight="1">
      <c r="A660" s="18"/>
      <c r="B660" s="18"/>
      <c r="C660" s="18"/>
      <c r="D660" s="17" t="str">
        <f t="shared" si="1"/>
        <v/>
      </c>
      <c r="E660" s="17" t="str">
        <f>IF(A660&lt;&gt;"",IF(B660&lt;&gt;"",CONCATENATE(MID(Konfiguration!$B$3,1,Konfiguration!$B$4)),""),"")</f>
        <v/>
      </c>
      <c r="F660" s="17" t="str">
        <f>IF(A660&lt;&gt;"",IF(B660&lt;&gt;"",CONCATENATE(MID(Konfiguration!$B$3,1,Konfiguration!$B$4),".",AA660,COUNTIF($AB$2:$AB$9,AA660)+COUNTIF(AA$2:AA660,AA660)),""),"")</f>
        <v/>
      </c>
      <c r="G660" s="17" t="str">
        <f>IF(A660&lt;&gt;"",IF(B660&lt;&gt;"",CONCATENATE(MID(Konfiguration!$B$3,1,Konfiguration!$B$4),".",AA660,COUNTIF($AB$2:$AB$9,AA660)+COUNTIF(AA$2:AA660,AA660),"@",Konfiguration!$B$5),""),"")</f>
        <v/>
      </c>
      <c r="AA660" s="9" t="str">
        <f>IF(Konfiguration!$B$14=static_data!$A$7,IF(C660=static_data!$A$3,CONCATENATE(static_data!$A$19,LOWER(MID(B660,1,Konfiguration!$B$12)),LOWER(MID(A660,1,Konfiguration!$B$13))), IF(C660=static_data!$A$4,CONCATENATE(static_data!$A$20,LOWER(MID(B660,1,Konfiguration!$B$12)),LOWER(MID(A660,1,Konfiguration!$B$13))),CONCATENATE(LOWER(MID(B660,1,Konfiguration!$B$12)),LOWER(MID(A660,1,Konfiguration!$B$13))))),CONCATENATE(LOWER(MID(B660,1,Konfiguration!$B$12)),LOWER(MID(A660,1,Konfiguration!$B$13))))</f>
        <v/>
      </c>
    </row>
    <row r="661" ht="15.75" customHeight="1">
      <c r="A661" s="18"/>
      <c r="B661" s="18"/>
      <c r="C661" s="18"/>
      <c r="D661" s="17" t="str">
        <f t="shared" si="1"/>
        <v/>
      </c>
      <c r="E661" s="17" t="str">
        <f>IF(A661&lt;&gt;"",IF(B661&lt;&gt;"",CONCATENATE(MID(Konfiguration!$B$3,1,Konfiguration!$B$4)),""),"")</f>
        <v/>
      </c>
      <c r="F661" s="17" t="str">
        <f>IF(A661&lt;&gt;"",IF(B661&lt;&gt;"",CONCATENATE(MID(Konfiguration!$B$3,1,Konfiguration!$B$4),".",AA661,COUNTIF($AB$2:$AB$9,AA661)+COUNTIF(AA$2:AA661,AA661)),""),"")</f>
        <v/>
      </c>
      <c r="G661" s="17" t="str">
        <f>IF(A661&lt;&gt;"",IF(B661&lt;&gt;"",CONCATENATE(MID(Konfiguration!$B$3,1,Konfiguration!$B$4),".",AA661,COUNTIF($AB$2:$AB$9,AA661)+COUNTIF(AA$2:AA661,AA661),"@",Konfiguration!$B$5),""),"")</f>
        <v/>
      </c>
      <c r="AA661" s="9" t="str">
        <f>IF(Konfiguration!$B$14=static_data!$A$7,IF(C661=static_data!$A$3,CONCATENATE(static_data!$A$19,LOWER(MID(B661,1,Konfiguration!$B$12)),LOWER(MID(A661,1,Konfiguration!$B$13))), IF(C661=static_data!$A$4,CONCATENATE(static_data!$A$20,LOWER(MID(B661,1,Konfiguration!$B$12)),LOWER(MID(A661,1,Konfiguration!$B$13))),CONCATENATE(LOWER(MID(B661,1,Konfiguration!$B$12)),LOWER(MID(A661,1,Konfiguration!$B$13))))),CONCATENATE(LOWER(MID(B661,1,Konfiguration!$B$12)),LOWER(MID(A661,1,Konfiguration!$B$13))))</f>
        <v/>
      </c>
    </row>
    <row r="662" ht="15.75" customHeight="1">
      <c r="A662" s="18"/>
      <c r="B662" s="18"/>
      <c r="C662" s="18"/>
      <c r="D662" s="17" t="str">
        <f t="shared" si="1"/>
        <v/>
      </c>
      <c r="E662" s="17" t="str">
        <f>IF(A662&lt;&gt;"",IF(B662&lt;&gt;"",CONCATENATE(MID(Konfiguration!$B$3,1,Konfiguration!$B$4)),""),"")</f>
        <v/>
      </c>
      <c r="F662" s="17" t="str">
        <f>IF(A662&lt;&gt;"",IF(B662&lt;&gt;"",CONCATENATE(MID(Konfiguration!$B$3,1,Konfiguration!$B$4),".",AA662,COUNTIF($AB$2:$AB$9,AA662)+COUNTIF(AA$2:AA662,AA662)),""),"")</f>
        <v/>
      </c>
      <c r="G662" s="17" t="str">
        <f>IF(A662&lt;&gt;"",IF(B662&lt;&gt;"",CONCATENATE(MID(Konfiguration!$B$3,1,Konfiguration!$B$4),".",AA662,COUNTIF($AB$2:$AB$9,AA662)+COUNTIF(AA$2:AA662,AA662),"@",Konfiguration!$B$5),""),"")</f>
        <v/>
      </c>
      <c r="AA662" s="9" t="str">
        <f>IF(Konfiguration!$B$14=static_data!$A$7,IF(C662=static_data!$A$3,CONCATENATE(static_data!$A$19,LOWER(MID(B662,1,Konfiguration!$B$12)),LOWER(MID(A662,1,Konfiguration!$B$13))), IF(C662=static_data!$A$4,CONCATENATE(static_data!$A$20,LOWER(MID(B662,1,Konfiguration!$B$12)),LOWER(MID(A662,1,Konfiguration!$B$13))),CONCATENATE(LOWER(MID(B662,1,Konfiguration!$B$12)),LOWER(MID(A662,1,Konfiguration!$B$13))))),CONCATENATE(LOWER(MID(B662,1,Konfiguration!$B$12)),LOWER(MID(A662,1,Konfiguration!$B$13))))</f>
        <v/>
      </c>
    </row>
    <row r="663" ht="15.75" customHeight="1">
      <c r="A663" s="18"/>
      <c r="B663" s="18"/>
      <c r="C663" s="18"/>
      <c r="D663" s="17" t="str">
        <f t="shared" si="1"/>
        <v/>
      </c>
      <c r="E663" s="17" t="str">
        <f>IF(A663&lt;&gt;"",IF(B663&lt;&gt;"",CONCATENATE(MID(Konfiguration!$B$3,1,Konfiguration!$B$4)),""),"")</f>
        <v/>
      </c>
      <c r="F663" s="17" t="str">
        <f>IF(A663&lt;&gt;"",IF(B663&lt;&gt;"",CONCATENATE(MID(Konfiguration!$B$3,1,Konfiguration!$B$4),".",AA663,COUNTIF($AB$2:$AB$9,AA663)+COUNTIF(AA$2:AA663,AA663)),""),"")</f>
        <v/>
      </c>
      <c r="G663" s="17" t="str">
        <f>IF(A663&lt;&gt;"",IF(B663&lt;&gt;"",CONCATENATE(MID(Konfiguration!$B$3,1,Konfiguration!$B$4),".",AA663,COUNTIF($AB$2:$AB$9,AA663)+COUNTIF(AA$2:AA663,AA663),"@",Konfiguration!$B$5),""),"")</f>
        <v/>
      </c>
      <c r="AA663" s="9" t="str">
        <f>IF(Konfiguration!$B$14=static_data!$A$7,IF(C663=static_data!$A$3,CONCATENATE(static_data!$A$19,LOWER(MID(B663,1,Konfiguration!$B$12)),LOWER(MID(A663,1,Konfiguration!$B$13))), IF(C663=static_data!$A$4,CONCATENATE(static_data!$A$20,LOWER(MID(B663,1,Konfiguration!$B$12)),LOWER(MID(A663,1,Konfiguration!$B$13))),CONCATENATE(LOWER(MID(B663,1,Konfiguration!$B$12)),LOWER(MID(A663,1,Konfiguration!$B$13))))),CONCATENATE(LOWER(MID(B663,1,Konfiguration!$B$12)),LOWER(MID(A663,1,Konfiguration!$B$13))))</f>
        <v/>
      </c>
    </row>
    <row r="664" ht="15.75" customHeight="1">
      <c r="A664" s="18"/>
      <c r="B664" s="18"/>
      <c r="C664" s="18"/>
      <c r="D664" s="17" t="str">
        <f t="shared" si="1"/>
        <v/>
      </c>
      <c r="E664" s="17" t="str">
        <f>IF(A664&lt;&gt;"",IF(B664&lt;&gt;"",CONCATENATE(MID(Konfiguration!$B$3,1,Konfiguration!$B$4)),""),"")</f>
        <v/>
      </c>
      <c r="F664" s="17" t="str">
        <f>IF(A664&lt;&gt;"",IF(B664&lt;&gt;"",CONCATENATE(MID(Konfiguration!$B$3,1,Konfiguration!$B$4),".",AA664,COUNTIF($AB$2:$AB$9,AA664)+COUNTIF(AA$2:AA664,AA664)),""),"")</f>
        <v/>
      </c>
      <c r="G664" s="17" t="str">
        <f>IF(A664&lt;&gt;"",IF(B664&lt;&gt;"",CONCATENATE(MID(Konfiguration!$B$3,1,Konfiguration!$B$4),".",AA664,COUNTIF($AB$2:$AB$9,AA664)+COUNTIF(AA$2:AA664,AA664),"@",Konfiguration!$B$5),""),"")</f>
        <v/>
      </c>
      <c r="AA664" s="9" t="str">
        <f>IF(Konfiguration!$B$14=static_data!$A$7,IF(C664=static_data!$A$3,CONCATENATE(static_data!$A$19,LOWER(MID(B664,1,Konfiguration!$B$12)),LOWER(MID(A664,1,Konfiguration!$B$13))), IF(C664=static_data!$A$4,CONCATENATE(static_data!$A$20,LOWER(MID(B664,1,Konfiguration!$B$12)),LOWER(MID(A664,1,Konfiguration!$B$13))),CONCATENATE(LOWER(MID(B664,1,Konfiguration!$B$12)),LOWER(MID(A664,1,Konfiguration!$B$13))))),CONCATENATE(LOWER(MID(B664,1,Konfiguration!$B$12)),LOWER(MID(A664,1,Konfiguration!$B$13))))</f>
        <v/>
      </c>
    </row>
    <row r="665" ht="15.75" customHeight="1">
      <c r="A665" s="18"/>
      <c r="B665" s="18"/>
      <c r="C665" s="18"/>
      <c r="D665" s="17" t="str">
        <f t="shared" si="1"/>
        <v/>
      </c>
      <c r="E665" s="17" t="str">
        <f>IF(A665&lt;&gt;"",IF(B665&lt;&gt;"",CONCATENATE(MID(Konfiguration!$B$3,1,Konfiguration!$B$4)),""),"")</f>
        <v/>
      </c>
      <c r="F665" s="17" t="str">
        <f>IF(A665&lt;&gt;"",IF(B665&lt;&gt;"",CONCATENATE(MID(Konfiguration!$B$3,1,Konfiguration!$B$4),".",AA665,COUNTIF($AB$2:$AB$9,AA665)+COUNTIF(AA$2:AA665,AA665)),""),"")</f>
        <v/>
      </c>
      <c r="G665" s="17" t="str">
        <f>IF(A665&lt;&gt;"",IF(B665&lt;&gt;"",CONCATENATE(MID(Konfiguration!$B$3,1,Konfiguration!$B$4),".",AA665,COUNTIF($AB$2:$AB$9,AA665)+COUNTIF(AA$2:AA665,AA665),"@",Konfiguration!$B$5),""),"")</f>
        <v/>
      </c>
      <c r="AA665" s="9" t="str">
        <f>IF(Konfiguration!$B$14=static_data!$A$7,IF(C665=static_data!$A$3,CONCATENATE(static_data!$A$19,LOWER(MID(B665,1,Konfiguration!$B$12)),LOWER(MID(A665,1,Konfiguration!$B$13))), IF(C665=static_data!$A$4,CONCATENATE(static_data!$A$20,LOWER(MID(B665,1,Konfiguration!$B$12)),LOWER(MID(A665,1,Konfiguration!$B$13))),CONCATENATE(LOWER(MID(B665,1,Konfiguration!$B$12)),LOWER(MID(A665,1,Konfiguration!$B$13))))),CONCATENATE(LOWER(MID(B665,1,Konfiguration!$B$12)),LOWER(MID(A665,1,Konfiguration!$B$13))))</f>
        <v/>
      </c>
    </row>
    <row r="666" ht="15.75" customHeight="1">
      <c r="A666" s="18"/>
      <c r="B666" s="18"/>
      <c r="C666" s="18"/>
      <c r="D666" s="17" t="str">
        <f t="shared" si="1"/>
        <v/>
      </c>
      <c r="E666" s="17" t="str">
        <f>IF(A666&lt;&gt;"",IF(B666&lt;&gt;"",CONCATENATE(MID(Konfiguration!$B$3,1,Konfiguration!$B$4)),""),"")</f>
        <v/>
      </c>
      <c r="F666" s="17" t="str">
        <f>IF(A666&lt;&gt;"",IF(B666&lt;&gt;"",CONCATENATE(MID(Konfiguration!$B$3,1,Konfiguration!$B$4),".",AA666,COUNTIF($AB$2:$AB$9,AA666)+COUNTIF(AA$2:AA666,AA666)),""),"")</f>
        <v/>
      </c>
      <c r="G666" s="17" t="str">
        <f>IF(A666&lt;&gt;"",IF(B666&lt;&gt;"",CONCATENATE(MID(Konfiguration!$B$3,1,Konfiguration!$B$4),".",AA666,COUNTIF($AB$2:$AB$9,AA666)+COUNTIF(AA$2:AA666,AA666),"@",Konfiguration!$B$5),""),"")</f>
        <v/>
      </c>
      <c r="AA666" s="9" t="str">
        <f>IF(Konfiguration!$B$14=static_data!$A$7,IF(C666=static_data!$A$3,CONCATENATE(static_data!$A$19,LOWER(MID(B666,1,Konfiguration!$B$12)),LOWER(MID(A666,1,Konfiguration!$B$13))), IF(C666=static_data!$A$4,CONCATENATE(static_data!$A$20,LOWER(MID(B666,1,Konfiguration!$B$12)),LOWER(MID(A666,1,Konfiguration!$B$13))),CONCATENATE(LOWER(MID(B666,1,Konfiguration!$B$12)),LOWER(MID(A666,1,Konfiguration!$B$13))))),CONCATENATE(LOWER(MID(B666,1,Konfiguration!$B$12)),LOWER(MID(A666,1,Konfiguration!$B$13))))</f>
        <v/>
      </c>
    </row>
    <row r="667" ht="15.75" customHeight="1">
      <c r="A667" s="18"/>
      <c r="B667" s="18"/>
      <c r="C667" s="18"/>
      <c r="D667" s="17" t="str">
        <f t="shared" si="1"/>
        <v/>
      </c>
      <c r="E667" s="17" t="str">
        <f>IF(A667&lt;&gt;"",IF(B667&lt;&gt;"",CONCATENATE(MID(Konfiguration!$B$3,1,Konfiguration!$B$4)),""),"")</f>
        <v/>
      </c>
      <c r="F667" s="17" t="str">
        <f>IF(A667&lt;&gt;"",IF(B667&lt;&gt;"",CONCATENATE(MID(Konfiguration!$B$3,1,Konfiguration!$B$4),".",AA667,COUNTIF($AB$2:$AB$9,AA667)+COUNTIF(AA$2:AA667,AA667)),""),"")</f>
        <v/>
      </c>
      <c r="G667" s="17" t="str">
        <f>IF(A667&lt;&gt;"",IF(B667&lt;&gt;"",CONCATENATE(MID(Konfiguration!$B$3,1,Konfiguration!$B$4),".",AA667,COUNTIF($AB$2:$AB$9,AA667)+COUNTIF(AA$2:AA667,AA667),"@",Konfiguration!$B$5),""),"")</f>
        <v/>
      </c>
      <c r="AA667" s="9" t="str">
        <f>IF(Konfiguration!$B$14=static_data!$A$7,IF(C667=static_data!$A$3,CONCATENATE(static_data!$A$19,LOWER(MID(B667,1,Konfiguration!$B$12)),LOWER(MID(A667,1,Konfiguration!$B$13))), IF(C667=static_data!$A$4,CONCATENATE(static_data!$A$20,LOWER(MID(B667,1,Konfiguration!$B$12)),LOWER(MID(A667,1,Konfiguration!$B$13))),CONCATENATE(LOWER(MID(B667,1,Konfiguration!$B$12)),LOWER(MID(A667,1,Konfiguration!$B$13))))),CONCATENATE(LOWER(MID(B667,1,Konfiguration!$B$12)),LOWER(MID(A667,1,Konfiguration!$B$13))))</f>
        <v/>
      </c>
    </row>
    <row r="668" ht="15.75" customHeight="1">
      <c r="A668" s="18"/>
      <c r="B668" s="18"/>
      <c r="C668" s="18"/>
      <c r="D668" s="17" t="str">
        <f t="shared" si="1"/>
        <v/>
      </c>
      <c r="E668" s="17" t="str">
        <f>IF(A668&lt;&gt;"",IF(B668&lt;&gt;"",CONCATENATE(MID(Konfiguration!$B$3,1,Konfiguration!$B$4)),""),"")</f>
        <v/>
      </c>
      <c r="F668" s="17" t="str">
        <f>IF(A668&lt;&gt;"",IF(B668&lt;&gt;"",CONCATENATE(MID(Konfiguration!$B$3,1,Konfiguration!$B$4),".",AA668,COUNTIF($AB$2:$AB$9,AA668)+COUNTIF(AA$2:AA668,AA668)),""),"")</f>
        <v/>
      </c>
      <c r="G668" s="17" t="str">
        <f>IF(A668&lt;&gt;"",IF(B668&lt;&gt;"",CONCATENATE(MID(Konfiguration!$B$3,1,Konfiguration!$B$4),".",AA668,COUNTIF($AB$2:$AB$9,AA668)+COUNTIF(AA$2:AA668,AA668),"@",Konfiguration!$B$5),""),"")</f>
        <v/>
      </c>
      <c r="AA668" s="9" t="str">
        <f>IF(Konfiguration!$B$14=static_data!$A$7,IF(C668=static_data!$A$3,CONCATENATE(static_data!$A$19,LOWER(MID(B668,1,Konfiguration!$B$12)),LOWER(MID(A668,1,Konfiguration!$B$13))), IF(C668=static_data!$A$4,CONCATENATE(static_data!$A$20,LOWER(MID(B668,1,Konfiguration!$B$12)),LOWER(MID(A668,1,Konfiguration!$B$13))),CONCATENATE(LOWER(MID(B668,1,Konfiguration!$B$12)),LOWER(MID(A668,1,Konfiguration!$B$13))))),CONCATENATE(LOWER(MID(B668,1,Konfiguration!$B$12)),LOWER(MID(A668,1,Konfiguration!$B$13))))</f>
        <v/>
      </c>
    </row>
    <row r="669" ht="15.75" customHeight="1">
      <c r="A669" s="18"/>
      <c r="B669" s="18"/>
      <c r="C669" s="18"/>
      <c r="D669" s="17" t="str">
        <f t="shared" si="1"/>
        <v/>
      </c>
      <c r="E669" s="17" t="str">
        <f>IF(A669&lt;&gt;"",IF(B669&lt;&gt;"",CONCATENATE(MID(Konfiguration!$B$3,1,Konfiguration!$B$4)),""),"")</f>
        <v/>
      </c>
      <c r="F669" s="17" t="str">
        <f>IF(A669&lt;&gt;"",IF(B669&lt;&gt;"",CONCATENATE(MID(Konfiguration!$B$3,1,Konfiguration!$B$4),".",AA669,COUNTIF($AB$2:$AB$9,AA669)+COUNTIF(AA$2:AA669,AA669)),""),"")</f>
        <v/>
      </c>
      <c r="G669" s="17" t="str">
        <f>IF(A669&lt;&gt;"",IF(B669&lt;&gt;"",CONCATENATE(MID(Konfiguration!$B$3,1,Konfiguration!$B$4),".",AA669,COUNTIF($AB$2:$AB$9,AA669)+COUNTIF(AA$2:AA669,AA669),"@",Konfiguration!$B$5),""),"")</f>
        <v/>
      </c>
      <c r="AA669" s="9" t="str">
        <f>IF(Konfiguration!$B$14=static_data!$A$7,IF(C669=static_data!$A$3,CONCATENATE(static_data!$A$19,LOWER(MID(B669,1,Konfiguration!$B$12)),LOWER(MID(A669,1,Konfiguration!$B$13))), IF(C669=static_data!$A$4,CONCATENATE(static_data!$A$20,LOWER(MID(B669,1,Konfiguration!$B$12)),LOWER(MID(A669,1,Konfiguration!$B$13))),CONCATENATE(LOWER(MID(B669,1,Konfiguration!$B$12)),LOWER(MID(A669,1,Konfiguration!$B$13))))),CONCATENATE(LOWER(MID(B669,1,Konfiguration!$B$12)),LOWER(MID(A669,1,Konfiguration!$B$13))))</f>
        <v/>
      </c>
    </row>
    <row r="670" ht="15.75" customHeight="1">
      <c r="A670" s="18"/>
      <c r="B670" s="18"/>
      <c r="C670" s="18"/>
      <c r="D670" s="17" t="str">
        <f t="shared" si="1"/>
        <v/>
      </c>
      <c r="E670" s="17" t="str">
        <f>IF(A670&lt;&gt;"",IF(B670&lt;&gt;"",CONCATENATE(MID(Konfiguration!$B$3,1,Konfiguration!$B$4)),""),"")</f>
        <v/>
      </c>
      <c r="F670" s="17" t="str">
        <f>IF(A670&lt;&gt;"",IF(B670&lt;&gt;"",CONCATENATE(MID(Konfiguration!$B$3,1,Konfiguration!$B$4),".",AA670,COUNTIF($AB$2:$AB$9,AA670)+COUNTIF(AA$2:AA670,AA670)),""),"")</f>
        <v/>
      </c>
      <c r="G670" s="17" t="str">
        <f>IF(A670&lt;&gt;"",IF(B670&lt;&gt;"",CONCATENATE(MID(Konfiguration!$B$3,1,Konfiguration!$B$4),".",AA670,COUNTIF($AB$2:$AB$9,AA670)+COUNTIF(AA$2:AA670,AA670),"@",Konfiguration!$B$5),""),"")</f>
        <v/>
      </c>
      <c r="AA670" s="9" t="str">
        <f>IF(Konfiguration!$B$14=static_data!$A$7,IF(C670=static_data!$A$3,CONCATENATE(static_data!$A$19,LOWER(MID(B670,1,Konfiguration!$B$12)),LOWER(MID(A670,1,Konfiguration!$B$13))), IF(C670=static_data!$A$4,CONCATENATE(static_data!$A$20,LOWER(MID(B670,1,Konfiguration!$B$12)),LOWER(MID(A670,1,Konfiguration!$B$13))),CONCATENATE(LOWER(MID(B670,1,Konfiguration!$B$12)),LOWER(MID(A670,1,Konfiguration!$B$13))))),CONCATENATE(LOWER(MID(B670,1,Konfiguration!$B$12)),LOWER(MID(A670,1,Konfiguration!$B$13))))</f>
        <v/>
      </c>
    </row>
    <row r="671" ht="15.75" customHeight="1">
      <c r="A671" s="18"/>
      <c r="B671" s="18"/>
      <c r="C671" s="18"/>
      <c r="D671" s="17" t="str">
        <f t="shared" si="1"/>
        <v/>
      </c>
      <c r="E671" s="17" t="str">
        <f>IF(A671&lt;&gt;"",IF(B671&lt;&gt;"",CONCATENATE(MID(Konfiguration!$B$3,1,Konfiguration!$B$4)),""),"")</f>
        <v/>
      </c>
      <c r="F671" s="17" t="str">
        <f>IF(A671&lt;&gt;"",IF(B671&lt;&gt;"",CONCATENATE(MID(Konfiguration!$B$3,1,Konfiguration!$B$4),".",AA671,COUNTIF($AB$2:$AB$9,AA671)+COUNTIF(AA$2:AA671,AA671)),""),"")</f>
        <v/>
      </c>
      <c r="G671" s="17" t="str">
        <f>IF(A671&lt;&gt;"",IF(B671&lt;&gt;"",CONCATENATE(MID(Konfiguration!$B$3,1,Konfiguration!$B$4),".",AA671,COUNTIF($AB$2:$AB$9,AA671)+COUNTIF(AA$2:AA671,AA671),"@",Konfiguration!$B$5),""),"")</f>
        <v/>
      </c>
      <c r="AA671" s="9" t="str">
        <f>IF(Konfiguration!$B$14=static_data!$A$7,IF(C671=static_data!$A$3,CONCATENATE(static_data!$A$19,LOWER(MID(B671,1,Konfiguration!$B$12)),LOWER(MID(A671,1,Konfiguration!$B$13))), IF(C671=static_data!$A$4,CONCATENATE(static_data!$A$20,LOWER(MID(B671,1,Konfiguration!$B$12)),LOWER(MID(A671,1,Konfiguration!$B$13))),CONCATENATE(LOWER(MID(B671,1,Konfiguration!$B$12)),LOWER(MID(A671,1,Konfiguration!$B$13))))),CONCATENATE(LOWER(MID(B671,1,Konfiguration!$B$12)),LOWER(MID(A671,1,Konfiguration!$B$13))))</f>
        <v/>
      </c>
    </row>
    <row r="672" ht="15.75" customHeight="1">
      <c r="A672" s="18"/>
      <c r="B672" s="18"/>
      <c r="C672" s="18"/>
      <c r="D672" s="17" t="str">
        <f t="shared" si="1"/>
        <v/>
      </c>
      <c r="E672" s="17" t="str">
        <f>IF(A672&lt;&gt;"",IF(B672&lt;&gt;"",CONCATENATE(MID(Konfiguration!$B$3,1,Konfiguration!$B$4)),""),"")</f>
        <v/>
      </c>
      <c r="F672" s="17" t="str">
        <f>IF(A672&lt;&gt;"",IF(B672&lt;&gt;"",CONCATENATE(MID(Konfiguration!$B$3,1,Konfiguration!$B$4),".",AA672,COUNTIF($AB$2:$AB$9,AA672)+COUNTIF(AA$2:AA672,AA672)),""),"")</f>
        <v/>
      </c>
      <c r="G672" s="17" t="str">
        <f>IF(A672&lt;&gt;"",IF(B672&lt;&gt;"",CONCATENATE(MID(Konfiguration!$B$3,1,Konfiguration!$B$4),".",AA672,COUNTIF($AB$2:$AB$9,AA672)+COUNTIF(AA$2:AA672,AA672),"@",Konfiguration!$B$5),""),"")</f>
        <v/>
      </c>
      <c r="AA672" s="9" t="str">
        <f>IF(Konfiguration!$B$14=static_data!$A$7,IF(C672=static_data!$A$3,CONCATENATE(static_data!$A$19,LOWER(MID(B672,1,Konfiguration!$B$12)),LOWER(MID(A672,1,Konfiguration!$B$13))), IF(C672=static_data!$A$4,CONCATENATE(static_data!$A$20,LOWER(MID(B672,1,Konfiguration!$B$12)),LOWER(MID(A672,1,Konfiguration!$B$13))),CONCATENATE(LOWER(MID(B672,1,Konfiguration!$B$12)),LOWER(MID(A672,1,Konfiguration!$B$13))))),CONCATENATE(LOWER(MID(B672,1,Konfiguration!$B$12)),LOWER(MID(A672,1,Konfiguration!$B$13))))</f>
        <v/>
      </c>
    </row>
    <row r="673" ht="15.75" customHeight="1">
      <c r="A673" s="18"/>
      <c r="B673" s="18"/>
      <c r="C673" s="18"/>
      <c r="D673" s="17" t="str">
        <f t="shared" si="1"/>
        <v/>
      </c>
      <c r="E673" s="17" t="str">
        <f>IF(A673&lt;&gt;"",IF(B673&lt;&gt;"",CONCATENATE(MID(Konfiguration!$B$3,1,Konfiguration!$B$4)),""),"")</f>
        <v/>
      </c>
      <c r="F673" s="17" t="str">
        <f>IF(A673&lt;&gt;"",IF(B673&lt;&gt;"",CONCATENATE(MID(Konfiguration!$B$3,1,Konfiguration!$B$4),".",AA673,COUNTIF($AB$2:$AB$9,AA673)+COUNTIF(AA$2:AA673,AA673)),""),"")</f>
        <v/>
      </c>
      <c r="G673" s="17" t="str">
        <f>IF(A673&lt;&gt;"",IF(B673&lt;&gt;"",CONCATENATE(MID(Konfiguration!$B$3,1,Konfiguration!$B$4),".",AA673,COUNTIF($AB$2:$AB$9,AA673)+COUNTIF(AA$2:AA673,AA673),"@",Konfiguration!$B$5),""),"")</f>
        <v/>
      </c>
      <c r="AA673" s="9" t="str">
        <f>IF(Konfiguration!$B$14=static_data!$A$7,IF(C673=static_data!$A$3,CONCATENATE(static_data!$A$19,LOWER(MID(B673,1,Konfiguration!$B$12)),LOWER(MID(A673,1,Konfiguration!$B$13))), IF(C673=static_data!$A$4,CONCATENATE(static_data!$A$20,LOWER(MID(B673,1,Konfiguration!$B$12)),LOWER(MID(A673,1,Konfiguration!$B$13))),CONCATENATE(LOWER(MID(B673,1,Konfiguration!$B$12)),LOWER(MID(A673,1,Konfiguration!$B$13))))),CONCATENATE(LOWER(MID(B673,1,Konfiguration!$B$12)),LOWER(MID(A673,1,Konfiguration!$B$13))))</f>
        <v/>
      </c>
    </row>
    <row r="674" ht="15.75" customHeight="1">
      <c r="A674" s="18"/>
      <c r="B674" s="18"/>
      <c r="C674" s="18"/>
      <c r="D674" s="17" t="str">
        <f t="shared" si="1"/>
        <v/>
      </c>
      <c r="E674" s="17" t="str">
        <f>IF(A674&lt;&gt;"",IF(B674&lt;&gt;"",CONCATENATE(MID(Konfiguration!$B$3,1,Konfiguration!$B$4)),""),"")</f>
        <v/>
      </c>
      <c r="F674" s="17" t="str">
        <f>IF(A674&lt;&gt;"",IF(B674&lt;&gt;"",CONCATENATE(MID(Konfiguration!$B$3,1,Konfiguration!$B$4),".",AA674,COUNTIF($AB$2:$AB$9,AA674)+COUNTIF(AA$2:AA674,AA674)),""),"")</f>
        <v/>
      </c>
      <c r="G674" s="17" t="str">
        <f>IF(A674&lt;&gt;"",IF(B674&lt;&gt;"",CONCATENATE(MID(Konfiguration!$B$3,1,Konfiguration!$B$4),".",AA674,COUNTIF($AB$2:$AB$9,AA674)+COUNTIF(AA$2:AA674,AA674),"@",Konfiguration!$B$5),""),"")</f>
        <v/>
      </c>
      <c r="AA674" s="9" t="str">
        <f>IF(Konfiguration!$B$14=static_data!$A$7,IF(C674=static_data!$A$3,CONCATENATE(static_data!$A$19,LOWER(MID(B674,1,Konfiguration!$B$12)),LOWER(MID(A674,1,Konfiguration!$B$13))), IF(C674=static_data!$A$4,CONCATENATE(static_data!$A$20,LOWER(MID(B674,1,Konfiguration!$B$12)),LOWER(MID(A674,1,Konfiguration!$B$13))),CONCATENATE(LOWER(MID(B674,1,Konfiguration!$B$12)),LOWER(MID(A674,1,Konfiguration!$B$13))))),CONCATENATE(LOWER(MID(B674,1,Konfiguration!$B$12)),LOWER(MID(A674,1,Konfiguration!$B$13))))</f>
        <v/>
      </c>
    </row>
    <row r="675" ht="15.75" customHeight="1">
      <c r="A675" s="18"/>
      <c r="B675" s="18"/>
      <c r="C675" s="18"/>
      <c r="D675" s="17" t="str">
        <f t="shared" si="1"/>
        <v/>
      </c>
      <c r="E675" s="17" t="str">
        <f>IF(A675&lt;&gt;"",IF(B675&lt;&gt;"",CONCATENATE(MID(Konfiguration!$B$3,1,Konfiguration!$B$4)),""),"")</f>
        <v/>
      </c>
      <c r="F675" s="17" t="str">
        <f>IF(A675&lt;&gt;"",IF(B675&lt;&gt;"",CONCATENATE(MID(Konfiguration!$B$3,1,Konfiguration!$B$4),".",AA675,COUNTIF($AB$2:$AB$9,AA675)+COUNTIF(AA$2:AA675,AA675)),""),"")</f>
        <v/>
      </c>
      <c r="G675" s="17" t="str">
        <f>IF(A675&lt;&gt;"",IF(B675&lt;&gt;"",CONCATENATE(MID(Konfiguration!$B$3,1,Konfiguration!$B$4),".",AA675,COUNTIF($AB$2:$AB$9,AA675)+COUNTIF(AA$2:AA675,AA675),"@",Konfiguration!$B$5),""),"")</f>
        <v/>
      </c>
      <c r="AA675" s="9" t="str">
        <f>IF(Konfiguration!$B$14=static_data!$A$7,IF(C675=static_data!$A$3,CONCATENATE(static_data!$A$19,LOWER(MID(B675,1,Konfiguration!$B$12)),LOWER(MID(A675,1,Konfiguration!$B$13))), IF(C675=static_data!$A$4,CONCATENATE(static_data!$A$20,LOWER(MID(B675,1,Konfiguration!$B$12)),LOWER(MID(A675,1,Konfiguration!$B$13))),CONCATENATE(LOWER(MID(B675,1,Konfiguration!$B$12)),LOWER(MID(A675,1,Konfiguration!$B$13))))),CONCATENATE(LOWER(MID(B675,1,Konfiguration!$B$12)),LOWER(MID(A675,1,Konfiguration!$B$13))))</f>
        <v/>
      </c>
    </row>
    <row r="676" ht="15.75" customHeight="1">
      <c r="A676" s="18"/>
      <c r="B676" s="18"/>
      <c r="C676" s="18"/>
      <c r="D676" s="17" t="str">
        <f t="shared" si="1"/>
        <v/>
      </c>
      <c r="E676" s="17" t="str">
        <f>IF(A676&lt;&gt;"",IF(B676&lt;&gt;"",CONCATENATE(MID(Konfiguration!$B$3,1,Konfiguration!$B$4)),""),"")</f>
        <v/>
      </c>
      <c r="F676" s="17" t="str">
        <f>IF(A676&lt;&gt;"",IF(B676&lt;&gt;"",CONCATENATE(MID(Konfiguration!$B$3,1,Konfiguration!$B$4),".",AA676,COUNTIF($AB$2:$AB$9,AA676)+COUNTIF(AA$2:AA676,AA676)),""),"")</f>
        <v/>
      </c>
      <c r="G676" s="17" t="str">
        <f>IF(A676&lt;&gt;"",IF(B676&lt;&gt;"",CONCATENATE(MID(Konfiguration!$B$3,1,Konfiguration!$B$4),".",AA676,COUNTIF($AB$2:$AB$9,AA676)+COUNTIF(AA$2:AA676,AA676),"@",Konfiguration!$B$5),""),"")</f>
        <v/>
      </c>
      <c r="AA676" s="9" t="str">
        <f>IF(Konfiguration!$B$14=static_data!$A$7,IF(C676=static_data!$A$3,CONCATENATE(static_data!$A$19,LOWER(MID(B676,1,Konfiguration!$B$12)),LOWER(MID(A676,1,Konfiguration!$B$13))), IF(C676=static_data!$A$4,CONCATENATE(static_data!$A$20,LOWER(MID(B676,1,Konfiguration!$B$12)),LOWER(MID(A676,1,Konfiguration!$B$13))),CONCATENATE(LOWER(MID(B676,1,Konfiguration!$B$12)),LOWER(MID(A676,1,Konfiguration!$B$13))))),CONCATENATE(LOWER(MID(B676,1,Konfiguration!$B$12)),LOWER(MID(A676,1,Konfiguration!$B$13))))</f>
        <v/>
      </c>
    </row>
    <row r="677" ht="15.75" customHeight="1">
      <c r="A677" s="18"/>
      <c r="B677" s="18"/>
      <c r="C677" s="18"/>
      <c r="D677" s="17" t="str">
        <f t="shared" si="1"/>
        <v/>
      </c>
      <c r="E677" s="17" t="str">
        <f>IF(A677&lt;&gt;"",IF(B677&lt;&gt;"",CONCATENATE(MID(Konfiguration!$B$3,1,Konfiguration!$B$4)),""),"")</f>
        <v/>
      </c>
      <c r="F677" s="17" t="str">
        <f>IF(A677&lt;&gt;"",IF(B677&lt;&gt;"",CONCATENATE(MID(Konfiguration!$B$3,1,Konfiguration!$B$4),".",AA677,COUNTIF($AB$2:$AB$9,AA677)+COUNTIF(AA$2:AA677,AA677)),""),"")</f>
        <v/>
      </c>
      <c r="G677" s="17" t="str">
        <f>IF(A677&lt;&gt;"",IF(B677&lt;&gt;"",CONCATENATE(MID(Konfiguration!$B$3,1,Konfiguration!$B$4),".",AA677,COUNTIF($AB$2:$AB$9,AA677)+COUNTIF(AA$2:AA677,AA677),"@",Konfiguration!$B$5),""),"")</f>
        <v/>
      </c>
      <c r="AA677" s="9" t="str">
        <f>IF(Konfiguration!$B$14=static_data!$A$7,IF(C677=static_data!$A$3,CONCATENATE(static_data!$A$19,LOWER(MID(B677,1,Konfiguration!$B$12)),LOWER(MID(A677,1,Konfiguration!$B$13))), IF(C677=static_data!$A$4,CONCATENATE(static_data!$A$20,LOWER(MID(B677,1,Konfiguration!$B$12)),LOWER(MID(A677,1,Konfiguration!$B$13))),CONCATENATE(LOWER(MID(B677,1,Konfiguration!$B$12)),LOWER(MID(A677,1,Konfiguration!$B$13))))),CONCATENATE(LOWER(MID(B677,1,Konfiguration!$B$12)),LOWER(MID(A677,1,Konfiguration!$B$13))))</f>
        <v/>
      </c>
    </row>
    <row r="678" ht="15.75" customHeight="1">
      <c r="A678" s="18"/>
      <c r="B678" s="18"/>
      <c r="C678" s="18"/>
      <c r="D678" s="17" t="str">
        <f t="shared" si="1"/>
        <v/>
      </c>
      <c r="E678" s="17" t="str">
        <f>IF(A678&lt;&gt;"",IF(B678&lt;&gt;"",CONCATENATE(MID(Konfiguration!$B$3,1,Konfiguration!$B$4)),""),"")</f>
        <v/>
      </c>
      <c r="F678" s="17" t="str">
        <f>IF(A678&lt;&gt;"",IF(B678&lt;&gt;"",CONCATENATE(MID(Konfiguration!$B$3,1,Konfiguration!$B$4),".",AA678,COUNTIF($AB$2:$AB$9,AA678)+COUNTIF(AA$2:AA678,AA678)),""),"")</f>
        <v/>
      </c>
      <c r="G678" s="17" t="str">
        <f>IF(A678&lt;&gt;"",IF(B678&lt;&gt;"",CONCATENATE(MID(Konfiguration!$B$3,1,Konfiguration!$B$4),".",AA678,COUNTIF($AB$2:$AB$9,AA678)+COUNTIF(AA$2:AA678,AA678),"@",Konfiguration!$B$5),""),"")</f>
        <v/>
      </c>
      <c r="AA678" s="9" t="str">
        <f>IF(Konfiguration!$B$14=static_data!$A$7,IF(C678=static_data!$A$3,CONCATENATE(static_data!$A$19,LOWER(MID(B678,1,Konfiguration!$B$12)),LOWER(MID(A678,1,Konfiguration!$B$13))), IF(C678=static_data!$A$4,CONCATENATE(static_data!$A$20,LOWER(MID(B678,1,Konfiguration!$B$12)),LOWER(MID(A678,1,Konfiguration!$B$13))),CONCATENATE(LOWER(MID(B678,1,Konfiguration!$B$12)),LOWER(MID(A678,1,Konfiguration!$B$13))))),CONCATENATE(LOWER(MID(B678,1,Konfiguration!$B$12)),LOWER(MID(A678,1,Konfiguration!$B$13))))</f>
        <v/>
      </c>
    </row>
    <row r="679" ht="15.75" customHeight="1">
      <c r="A679" s="18"/>
      <c r="B679" s="18"/>
      <c r="C679" s="18"/>
      <c r="D679" s="17" t="str">
        <f t="shared" si="1"/>
        <v/>
      </c>
      <c r="E679" s="17" t="str">
        <f>IF(A679&lt;&gt;"",IF(B679&lt;&gt;"",CONCATENATE(MID(Konfiguration!$B$3,1,Konfiguration!$B$4)),""),"")</f>
        <v/>
      </c>
      <c r="F679" s="17" t="str">
        <f>IF(A679&lt;&gt;"",IF(B679&lt;&gt;"",CONCATENATE(MID(Konfiguration!$B$3,1,Konfiguration!$B$4),".",AA679,COUNTIF($AB$2:$AB$9,AA679)+COUNTIF(AA$2:AA679,AA679)),""),"")</f>
        <v/>
      </c>
      <c r="G679" s="17" t="str">
        <f>IF(A679&lt;&gt;"",IF(B679&lt;&gt;"",CONCATENATE(MID(Konfiguration!$B$3,1,Konfiguration!$B$4),".",AA679,COUNTIF($AB$2:$AB$9,AA679)+COUNTIF(AA$2:AA679,AA679),"@",Konfiguration!$B$5),""),"")</f>
        <v/>
      </c>
      <c r="AA679" s="9" t="str">
        <f>IF(Konfiguration!$B$14=static_data!$A$7,IF(C679=static_data!$A$3,CONCATENATE(static_data!$A$19,LOWER(MID(B679,1,Konfiguration!$B$12)),LOWER(MID(A679,1,Konfiguration!$B$13))), IF(C679=static_data!$A$4,CONCATENATE(static_data!$A$20,LOWER(MID(B679,1,Konfiguration!$B$12)),LOWER(MID(A679,1,Konfiguration!$B$13))),CONCATENATE(LOWER(MID(B679,1,Konfiguration!$B$12)),LOWER(MID(A679,1,Konfiguration!$B$13))))),CONCATENATE(LOWER(MID(B679,1,Konfiguration!$B$12)),LOWER(MID(A679,1,Konfiguration!$B$13))))</f>
        <v/>
      </c>
    </row>
    <row r="680" ht="15.75" customHeight="1">
      <c r="A680" s="18"/>
      <c r="B680" s="18"/>
      <c r="C680" s="18"/>
      <c r="D680" s="17" t="str">
        <f t="shared" si="1"/>
        <v/>
      </c>
      <c r="E680" s="17" t="str">
        <f>IF(A680&lt;&gt;"",IF(B680&lt;&gt;"",CONCATENATE(MID(Konfiguration!$B$3,1,Konfiguration!$B$4)),""),"")</f>
        <v/>
      </c>
      <c r="F680" s="17" t="str">
        <f>IF(A680&lt;&gt;"",IF(B680&lt;&gt;"",CONCATENATE(MID(Konfiguration!$B$3,1,Konfiguration!$B$4),".",AA680,COUNTIF($AB$2:$AB$9,AA680)+COUNTIF(AA$2:AA680,AA680)),""),"")</f>
        <v/>
      </c>
      <c r="G680" s="17" t="str">
        <f>IF(A680&lt;&gt;"",IF(B680&lt;&gt;"",CONCATENATE(MID(Konfiguration!$B$3,1,Konfiguration!$B$4),".",AA680,COUNTIF($AB$2:$AB$9,AA680)+COUNTIF(AA$2:AA680,AA680),"@",Konfiguration!$B$5),""),"")</f>
        <v/>
      </c>
      <c r="AA680" s="9" t="str">
        <f>IF(Konfiguration!$B$14=static_data!$A$7,IF(C680=static_data!$A$3,CONCATENATE(static_data!$A$19,LOWER(MID(B680,1,Konfiguration!$B$12)),LOWER(MID(A680,1,Konfiguration!$B$13))), IF(C680=static_data!$A$4,CONCATENATE(static_data!$A$20,LOWER(MID(B680,1,Konfiguration!$B$12)),LOWER(MID(A680,1,Konfiguration!$B$13))),CONCATENATE(LOWER(MID(B680,1,Konfiguration!$B$12)),LOWER(MID(A680,1,Konfiguration!$B$13))))),CONCATENATE(LOWER(MID(B680,1,Konfiguration!$B$12)),LOWER(MID(A680,1,Konfiguration!$B$13))))</f>
        <v/>
      </c>
    </row>
    <row r="681" ht="15.75" customHeight="1">
      <c r="A681" s="18"/>
      <c r="B681" s="18"/>
      <c r="C681" s="18"/>
      <c r="D681" s="17" t="str">
        <f t="shared" si="1"/>
        <v/>
      </c>
      <c r="E681" s="17" t="str">
        <f>IF(A681&lt;&gt;"",IF(B681&lt;&gt;"",CONCATENATE(MID(Konfiguration!$B$3,1,Konfiguration!$B$4)),""),"")</f>
        <v/>
      </c>
      <c r="F681" s="17" t="str">
        <f>IF(A681&lt;&gt;"",IF(B681&lt;&gt;"",CONCATENATE(MID(Konfiguration!$B$3,1,Konfiguration!$B$4),".",AA681,COUNTIF($AB$2:$AB$9,AA681)+COUNTIF(AA$2:AA681,AA681)),""),"")</f>
        <v/>
      </c>
      <c r="G681" s="17" t="str">
        <f>IF(A681&lt;&gt;"",IF(B681&lt;&gt;"",CONCATENATE(MID(Konfiguration!$B$3,1,Konfiguration!$B$4),".",AA681,COUNTIF($AB$2:$AB$9,AA681)+COUNTIF(AA$2:AA681,AA681),"@",Konfiguration!$B$5),""),"")</f>
        <v/>
      </c>
      <c r="AA681" s="9" t="str">
        <f>IF(Konfiguration!$B$14=static_data!$A$7,IF(C681=static_data!$A$3,CONCATENATE(static_data!$A$19,LOWER(MID(B681,1,Konfiguration!$B$12)),LOWER(MID(A681,1,Konfiguration!$B$13))), IF(C681=static_data!$A$4,CONCATENATE(static_data!$A$20,LOWER(MID(B681,1,Konfiguration!$B$12)),LOWER(MID(A681,1,Konfiguration!$B$13))),CONCATENATE(LOWER(MID(B681,1,Konfiguration!$B$12)),LOWER(MID(A681,1,Konfiguration!$B$13))))),CONCATENATE(LOWER(MID(B681,1,Konfiguration!$B$12)),LOWER(MID(A681,1,Konfiguration!$B$13))))</f>
        <v/>
      </c>
    </row>
    <row r="682" ht="15.75" customHeight="1">
      <c r="A682" s="18"/>
      <c r="B682" s="18"/>
      <c r="C682" s="18"/>
      <c r="D682" s="17" t="str">
        <f t="shared" si="1"/>
        <v/>
      </c>
      <c r="E682" s="17" t="str">
        <f>IF(A682&lt;&gt;"",IF(B682&lt;&gt;"",CONCATENATE(MID(Konfiguration!$B$3,1,Konfiguration!$B$4)),""),"")</f>
        <v/>
      </c>
      <c r="F682" s="17" t="str">
        <f>IF(A682&lt;&gt;"",IF(B682&lt;&gt;"",CONCATENATE(MID(Konfiguration!$B$3,1,Konfiguration!$B$4),".",AA682,COUNTIF($AB$2:$AB$9,AA682)+COUNTIF(AA$2:AA682,AA682)),""),"")</f>
        <v/>
      </c>
      <c r="G682" s="17" t="str">
        <f>IF(A682&lt;&gt;"",IF(B682&lt;&gt;"",CONCATENATE(MID(Konfiguration!$B$3,1,Konfiguration!$B$4),".",AA682,COUNTIF($AB$2:$AB$9,AA682)+COUNTIF(AA$2:AA682,AA682),"@",Konfiguration!$B$5),""),"")</f>
        <v/>
      </c>
      <c r="AA682" s="9" t="str">
        <f>IF(Konfiguration!$B$14=static_data!$A$7,IF(C682=static_data!$A$3,CONCATENATE(static_data!$A$19,LOWER(MID(B682,1,Konfiguration!$B$12)),LOWER(MID(A682,1,Konfiguration!$B$13))), IF(C682=static_data!$A$4,CONCATENATE(static_data!$A$20,LOWER(MID(B682,1,Konfiguration!$B$12)),LOWER(MID(A682,1,Konfiguration!$B$13))),CONCATENATE(LOWER(MID(B682,1,Konfiguration!$B$12)),LOWER(MID(A682,1,Konfiguration!$B$13))))),CONCATENATE(LOWER(MID(B682,1,Konfiguration!$B$12)),LOWER(MID(A682,1,Konfiguration!$B$13))))</f>
        <v/>
      </c>
    </row>
    <row r="683" ht="15.75" customHeight="1">
      <c r="A683" s="18"/>
      <c r="B683" s="18"/>
      <c r="C683" s="18"/>
      <c r="D683" s="17" t="str">
        <f t="shared" si="1"/>
        <v/>
      </c>
      <c r="E683" s="17" t="str">
        <f>IF(A683&lt;&gt;"",IF(B683&lt;&gt;"",CONCATENATE(MID(Konfiguration!$B$3,1,Konfiguration!$B$4)),""),"")</f>
        <v/>
      </c>
      <c r="F683" s="17" t="str">
        <f>IF(A683&lt;&gt;"",IF(B683&lt;&gt;"",CONCATENATE(MID(Konfiguration!$B$3,1,Konfiguration!$B$4),".",AA683,COUNTIF($AB$2:$AB$9,AA683)+COUNTIF(AA$2:AA683,AA683)),""),"")</f>
        <v/>
      </c>
      <c r="G683" s="17" t="str">
        <f>IF(A683&lt;&gt;"",IF(B683&lt;&gt;"",CONCATENATE(MID(Konfiguration!$B$3,1,Konfiguration!$B$4),".",AA683,COUNTIF($AB$2:$AB$9,AA683)+COUNTIF(AA$2:AA683,AA683),"@",Konfiguration!$B$5),""),"")</f>
        <v/>
      </c>
      <c r="AA683" s="9" t="str">
        <f>IF(Konfiguration!$B$14=static_data!$A$7,IF(C683=static_data!$A$3,CONCATENATE(static_data!$A$19,LOWER(MID(B683,1,Konfiguration!$B$12)),LOWER(MID(A683,1,Konfiguration!$B$13))), IF(C683=static_data!$A$4,CONCATENATE(static_data!$A$20,LOWER(MID(B683,1,Konfiguration!$B$12)),LOWER(MID(A683,1,Konfiguration!$B$13))),CONCATENATE(LOWER(MID(B683,1,Konfiguration!$B$12)),LOWER(MID(A683,1,Konfiguration!$B$13))))),CONCATENATE(LOWER(MID(B683,1,Konfiguration!$B$12)),LOWER(MID(A683,1,Konfiguration!$B$13))))</f>
        <v/>
      </c>
    </row>
    <row r="684" ht="15.75" customHeight="1">
      <c r="A684" s="18"/>
      <c r="B684" s="18"/>
      <c r="C684" s="18"/>
      <c r="D684" s="17" t="str">
        <f t="shared" si="1"/>
        <v/>
      </c>
      <c r="E684" s="17" t="str">
        <f>IF(A684&lt;&gt;"",IF(B684&lt;&gt;"",CONCATENATE(MID(Konfiguration!$B$3,1,Konfiguration!$B$4)),""),"")</f>
        <v/>
      </c>
      <c r="F684" s="17" t="str">
        <f>IF(A684&lt;&gt;"",IF(B684&lt;&gt;"",CONCATENATE(MID(Konfiguration!$B$3,1,Konfiguration!$B$4),".",AA684,COUNTIF($AB$2:$AB$9,AA684)+COUNTIF(AA$2:AA684,AA684)),""),"")</f>
        <v/>
      </c>
      <c r="G684" s="17" t="str">
        <f>IF(A684&lt;&gt;"",IF(B684&lt;&gt;"",CONCATENATE(MID(Konfiguration!$B$3,1,Konfiguration!$B$4),".",AA684,COUNTIF($AB$2:$AB$9,AA684)+COUNTIF(AA$2:AA684,AA684),"@",Konfiguration!$B$5),""),"")</f>
        <v/>
      </c>
      <c r="AA684" s="9" t="str">
        <f>IF(Konfiguration!$B$14=static_data!$A$7,IF(C684=static_data!$A$3,CONCATENATE(static_data!$A$19,LOWER(MID(B684,1,Konfiguration!$B$12)),LOWER(MID(A684,1,Konfiguration!$B$13))), IF(C684=static_data!$A$4,CONCATENATE(static_data!$A$20,LOWER(MID(B684,1,Konfiguration!$B$12)),LOWER(MID(A684,1,Konfiguration!$B$13))),CONCATENATE(LOWER(MID(B684,1,Konfiguration!$B$12)),LOWER(MID(A684,1,Konfiguration!$B$13))))),CONCATENATE(LOWER(MID(B684,1,Konfiguration!$B$12)),LOWER(MID(A684,1,Konfiguration!$B$13))))</f>
        <v/>
      </c>
    </row>
    <row r="685" ht="15.75" customHeight="1">
      <c r="A685" s="18"/>
      <c r="B685" s="18"/>
      <c r="C685" s="18"/>
      <c r="D685" s="17" t="str">
        <f t="shared" si="1"/>
        <v/>
      </c>
      <c r="E685" s="17" t="str">
        <f>IF(A685&lt;&gt;"",IF(B685&lt;&gt;"",CONCATENATE(MID(Konfiguration!$B$3,1,Konfiguration!$B$4)),""),"")</f>
        <v/>
      </c>
      <c r="F685" s="17" t="str">
        <f>IF(A685&lt;&gt;"",IF(B685&lt;&gt;"",CONCATENATE(MID(Konfiguration!$B$3,1,Konfiguration!$B$4),".",AA685,COUNTIF($AB$2:$AB$9,AA685)+COUNTIF(AA$2:AA685,AA685)),""),"")</f>
        <v/>
      </c>
      <c r="G685" s="17" t="str">
        <f>IF(A685&lt;&gt;"",IF(B685&lt;&gt;"",CONCATENATE(MID(Konfiguration!$B$3,1,Konfiguration!$B$4),".",AA685,COUNTIF($AB$2:$AB$9,AA685)+COUNTIF(AA$2:AA685,AA685),"@",Konfiguration!$B$5),""),"")</f>
        <v/>
      </c>
      <c r="AA685" s="9" t="str">
        <f>IF(Konfiguration!$B$14=static_data!$A$7,IF(C685=static_data!$A$3,CONCATENATE(static_data!$A$19,LOWER(MID(B685,1,Konfiguration!$B$12)),LOWER(MID(A685,1,Konfiguration!$B$13))), IF(C685=static_data!$A$4,CONCATENATE(static_data!$A$20,LOWER(MID(B685,1,Konfiguration!$B$12)),LOWER(MID(A685,1,Konfiguration!$B$13))),CONCATENATE(LOWER(MID(B685,1,Konfiguration!$B$12)),LOWER(MID(A685,1,Konfiguration!$B$13))))),CONCATENATE(LOWER(MID(B685,1,Konfiguration!$B$12)),LOWER(MID(A685,1,Konfiguration!$B$13))))</f>
        <v/>
      </c>
    </row>
    <row r="686" ht="15.75" customHeight="1">
      <c r="A686" s="18"/>
      <c r="B686" s="18"/>
      <c r="C686" s="18"/>
      <c r="D686" s="17" t="str">
        <f t="shared" si="1"/>
        <v/>
      </c>
      <c r="E686" s="17" t="str">
        <f>IF(A686&lt;&gt;"",IF(B686&lt;&gt;"",CONCATENATE(MID(Konfiguration!$B$3,1,Konfiguration!$B$4)),""),"")</f>
        <v/>
      </c>
      <c r="F686" s="17" t="str">
        <f>IF(A686&lt;&gt;"",IF(B686&lt;&gt;"",CONCATENATE(MID(Konfiguration!$B$3,1,Konfiguration!$B$4),".",AA686,COUNTIF($AB$2:$AB$9,AA686)+COUNTIF(AA$2:AA686,AA686)),""),"")</f>
        <v/>
      </c>
      <c r="G686" s="17" t="str">
        <f>IF(A686&lt;&gt;"",IF(B686&lt;&gt;"",CONCATENATE(MID(Konfiguration!$B$3,1,Konfiguration!$B$4),".",AA686,COUNTIF($AB$2:$AB$9,AA686)+COUNTIF(AA$2:AA686,AA686),"@",Konfiguration!$B$5),""),"")</f>
        <v/>
      </c>
      <c r="AA686" s="9" t="str">
        <f>IF(Konfiguration!$B$14=static_data!$A$7,IF(C686=static_data!$A$3,CONCATENATE(static_data!$A$19,LOWER(MID(B686,1,Konfiguration!$B$12)),LOWER(MID(A686,1,Konfiguration!$B$13))), IF(C686=static_data!$A$4,CONCATENATE(static_data!$A$20,LOWER(MID(B686,1,Konfiguration!$B$12)),LOWER(MID(A686,1,Konfiguration!$B$13))),CONCATENATE(LOWER(MID(B686,1,Konfiguration!$B$12)),LOWER(MID(A686,1,Konfiguration!$B$13))))),CONCATENATE(LOWER(MID(B686,1,Konfiguration!$B$12)),LOWER(MID(A686,1,Konfiguration!$B$13))))</f>
        <v/>
      </c>
    </row>
    <row r="687" ht="15.75" customHeight="1">
      <c r="A687" s="18"/>
      <c r="B687" s="18"/>
      <c r="C687" s="18"/>
      <c r="D687" s="17" t="str">
        <f t="shared" si="1"/>
        <v/>
      </c>
      <c r="E687" s="17" t="str">
        <f>IF(A687&lt;&gt;"",IF(B687&lt;&gt;"",CONCATENATE(MID(Konfiguration!$B$3,1,Konfiguration!$B$4)),""),"")</f>
        <v/>
      </c>
      <c r="F687" s="17" t="str">
        <f>IF(A687&lt;&gt;"",IF(B687&lt;&gt;"",CONCATENATE(MID(Konfiguration!$B$3,1,Konfiguration!$B$4),".",AA687,COUNTIF($AB$2:$AB$9,AA687)+COUNTIF(AA$2:AA687,AA687)),""),"")</f>
        <v/>
      </c>
      <c r="G687" s="17" t="str">
        <f>IF(A687&lt;&gt;"",IF(B687&lt;&gt;"",CONCATENATE(MID(Konfiguration!$B$3,1,Konfiguration!$B$4),".",AA687,COUNTIF($AB$2:$AB$9,AA687)+COUNTIF(AA$2:AA687,AA687),"@",Konfiguration!$B$5),""),"")</f>
        <v/>
      </c>
      <c r="AA687" s="9" t="str">
        <f>IF(Konfiguration!$B$14=static_data!$A$7,IF(C687=static_data!$A$3,CONCATENATE(static_data!$A$19,LOWER(MID(B687,1,Konfiguration!$B$12)),LOWER(MID(A687,1,Konfiguration!$B$13))), IF(C687=static_data!$A$4,CONCATENATE(static_data!$A$20,LOWER(MID(B687,1,Konfiguration!$B$12)),LOWER(MID(A687,1,Konfiguration!$B$13))),CONCATENATE(LOWER(MID(B687,1,Konfiguration!$B$12)),LOWER(MID(A687,1,Konfiguration!$B$13))))),CONCATENATE(LOWER(MID(B687,1,Konfiguration!$B$12)),LOWER(MID(A687,1,Konfiguration!$B$13))))</f>
        <v/>
      </c>
    </row>
    <row r="688" ht="15.75" customHeight="1">
      <c r="A688" s="18"/>
      <c r="B688" s="18"/>
      <c r="C688" s="18"/>
      <c r="D688" s="17" t="str">
        <f t="shared" si="1"/>
        <v/>
      </c>
      <c r="E688" s="17" t="str">
        <f>IF(A688&lt;&gt;"",IF(B688&lt;&gt;"",CONCATENATE(MID(Konfiguration!$B$3,1,Konfiguration!$B$4)),""),"")</f>
        <v/>
      </c>
      <c r="F688" s="17" t="str">
        <f>IF(A688&lt;&gt;"",IF(B688&lt;&gt;"",CONCATENATE(MID(Konfiguration!$B$3,1,Konfiguration!$B$4),".",AA688,COUNTIF($AB$2:$AB$9,AA688)+COUNTIF(AA$2:AA688,AA688)),""),"")</f>
        <v/>
      </c>
      <c r="G688" s="17" t="str">
        <f>IF(A688&lt;&gt;"",IF(B688&lt;&gt;"",CONCATENATE(MID(Konfiguration!$B$3,1,Konfiguration!$B$4),".",AA688,COUNTIF($AB$2:$AB$9,AA688)+COUNTIF(AA$2:AA688,AA688),"@",Konfiguration!$B$5),""),"")</f>
        <v/>
      </c>
      <c r="AA688" s="9" t="str">
        <f>IF(Konfiguration!$B$14=static_data!$A$7,IF(C688=static_data!$A$3,CONCATENATE(static_data!$A$19,LOWER(MID(B688,1,Konfiguration!$B$12)),LOWER(MID(A688,1,Konfiguration!$B$13))), IF(C688=static_data!$A$4,CONCATENATE(static_data!$A$20,LOWER(MID(B688,1,Konfiguration!$B$12)),LOWER(MID(A688,1,Konfiguration!$B$13))),CONCATENATE(LOWER(MID(B688,1,Konfiguration!$B$12)),LOWER(MID(A688,1,Konfiguration!$B$13))))),CONCATENATE(LOWER(MID(B688,1,Konfiguration!$B$12)),LOWER(MID(A688,1,Konfiguration!$B$13))))</f>
        <v/>
      </c>
    </row>
    <row r="689" ht="15.75" customHeight="1">
      <c r="A689" s="18"/>
      <c r="B689" s="18"/>
      <c r="C689" s="18"/>
      <c r="D689" s="17" t="str">
        <f t="shared" si="1"/>
        <v/>
      </c>
      <c r="E689" s="17" t="str">
        <f>IF(A689&lt;&gt;"",IF(B689&lt;&gt;"",CONCATENATE(MID(Konfiguration!$B$3,1,Konfiguration!$B$4)),""),"")</f>
        <v/>
      </c>
      <c r="F689" s="17" t="str">
        <f>IF(A689&lt;&gt;"",IF(B689&lt;&gt;"",CONCATENATE(MID(Konfiguration!$B$3,1,Konfiguration!$B$4),".",AA689,COUNTIF($AB$2:$AB$9,AA689)+COUNTIF(AA$2:AA689,AA689)),""),"")</f>
        <v/>
      </c>
      <c r="G689" s="17" t="str">
        <f>IF(A689&lt;&gt;"",IF(B689&lt;&gt;"",CONCATENATE(MID(Konfiguration!$B$3,1,Konfiguration!$B$4),".",AA689,COUNTIF($AB$2:$AB$9,AA689)+COUNTIF(AA$2:AA689,AA689),"@",Konfiguration!$B$5),""),"")</f>
        <v/>
      </c>
      <c r="AA689" s="9" t="str">
        <f>IF(Konfiguration!$B$14=static_data!$A$7,IF(C689=static_data!$A$3,CONCATENATE(static_data!$A$19,LOWER(MID(B689,1,Konfiguration!$B$12)),LOWER(MID(A689,1,Konfiguration!$B$13))), IF(C689=static_data!$A$4,CONCATENATE(static_data!$A$20,LOWER(MID(B689,1,Konfiguration!$B$12)),LOWER(MID(A689,1,Konfiguration!$B$13))),CONCATENATE(LOWER(MID(B689,1,Konfiguration!$B$12)),LOWER(MID(A689,1,Konfiguration!$B$13))))),CONCATENATE(LOWER(MID(B689,1,Konfiguration!$B$12)),LOWER(MID(A689,1,Konfiguration!$B$13))))</f>
        <v/>
      </c>
    </row>
    <row r="690" ht="15.75" customHeight="1">
      <c r="A690" s="18"/>
      <c r="B690" s="18"/>
      <c r="C690" s="18"/>
      <c r="D690" s="17" t="str">
        <f t="shared" si="1"/>
        <v/>
      </c>
      <c r="E690" s="17" t="str">
        <f>IF(A690&lt;&gt;"",IF(B690&lt;&gt;"",CONCATENATE(MID(Konfiguration!$B$3,1,Konfiguration!$B$4)),""),"")</f>
        <v/>
      </c>
      <c r="F690" s="17" t="str">
        <f>IF(A690&lt;&gt;"",IF(B690&lt;&gt;"",CONCATENATE(MID(Konfiguration!$B$3,1,Konfiguration!$B$4),".",AA690,COUNTIF($AB$2:$AB$9,AA690)+COUNTIF(AA$2:AA690,AA690)),""),"")</f>
        <v/>
      </c>
      <c r="G690" s="17" t="str">
        <f>IF(A690&lt;&gt;"",IF(B690&lt;&gt;"",CONCATENATE(MID(Konfiguration!$B$3,1,Konfiguration!$B$4),".",AA690,COUNTIF($AB$2:$AB$9,AA690)+COUNTIF(AA$2:AA690,AA690),"@",Konfiguration!$B$5),""),"")</f>
        <v/>
      </c>
      <c r="AA690" s="9" t="str">
        <f>IF(Konfiguration!$B$14=static_data!$A$7,IF(C690=static_data!$A$3,CONCATENATE(static_data!$A$19,LOWER(MID(B690,1,Konfiguration!$B$12)),LOWER(MID(A690,1,Konfiguration!$B$13))), IF(C690=static_data!$A$4,CONCATENATE(static_data!$A$20,LOWER(MID(B690,1,Konfiguration!$B$12)),LOWER(MID(A690,1,Konfiguration!$B$13))),CONCATENATE(LOWER(MID(B690,1,Konfiguration!$B$12)),LOWER(MID(A690,1,Konfiguration!$B$13))))),CONCATENATE(LOWER(MID(B690,1,Konfiguration!$B$12)),LOWER(MID(A690,1,Konfiguration!$B$13))))</f>
        <v/>
      </c>
    </row>
    <row r="691" ht="15.75" customHeight="1">
      <c r="A691" s="18"/>
      <c r="B691" s="18"/>
      <c r="C691" s="18"/>
      <c r="D691" s="17" t="str">
        <f t="shared" si="1"/>
        <v/>
      </c>
      <c r="E691" s="17" t="str">
        <f>IF(A691&lt;&gt;"",IF(B691&lt;&gt;"",CONCATENATE(MID(Konfiguration!$B$3,1,Konfiguration!$B$4)),""),"")</f>
        <v/>
      </c>
      <c r="F691" s="17" t="str">
        <f>IF(A691&lt;&gt;"",IF(B691&lt;&gt;"",CONCATENATE(MID(Konfiguration!$B$3,1,Konfiguration!$B$4),".",AA691,COUNTIF($AB$2:$AB$9,AA691)+COUNTIF(AA$2:AA691,AA691)),""),"")</f>
        <v/>
      </c>
      <c r="G691" s="17" t="str">
        <f>IF(A691&lt;&gt;"",IF(B691&lt;&gt;"",CONCATENATE(MID(Konfiguration!$B$3,1,Konfiguration!$B$4),".",AA691,COUNTIF($AB$2:$AB$9,AA691)+COUNTIF(AA$2:AA691,AA691),"@",Konfiguration!$B$5),""),"")</f>
        <v/>
      </c>
      <c r="AA691" s="9" t="str">
        <f>IF(Konfiguration!$B$14=static_data!$A$7,IF(C691=static_data!$A$3,CONCATENATE(static_data!$A$19,LOWER(MID(B691,1,Konfiguration!$B$12)),LOWER(MID(A691,1,Konfiguration!$B$13))), IF(C691=static_data!$A$4,CONCATENATE(static_data!$A$20,LOWER(MID(B691,1,Konfiguration!$B$12)),LOWER(MID(A691,1,Konfiguration!$B$13))),CONCATENATE(LOWER(MID(B691,1,Konfiguration!$B$12)),LOWER(MID(A691,1,Konfiguration!$B$13))))),CONCATENATE(LOWER(MID(B691,1,Konfiguration!$B$12)),LOWER(MID(A691,1,Konfiguration!$B$13))))</f>
        <v/>
      </c>
    </row>
    <row r="692" ht="15.75" customHeight="1">
      <c r="A692" s="18"/>
      <c r="B692" s="18"/>
      <c r="C692" s="18"/>
      <c r="D692" s="17" t="str">
        <f t="shared" si="1"/>
        <v/>
      </c>
      <c r="E692" s="17" t="str">
        <f>IF(A692&lt;&gt;"",IF(B692&lt;&gt;"",CONCATENATE(MID(Konfiguration!$B$3,1,Konfiguration!$B$4)),""),"")</f>
        <v/>
      </c>
      <c r="F692" s="17" t="str">
        <f>IF(A692&lt;&gt;"",IF(B692&lt;&gt;"",CONCATENATE(MID(Konfiguration!$B$3,1,Konfiguration!$B$4),".",AA692,COUNTIF($AB$2:$AB$9,AA692)+COUNTIF(AA$2:AA692,AA692)),""),"")</f>
        <v/>
      </c>
      <c r="G692" s="17" t="str">
        <f>IF(A692&lt;&gt;"",IF(B692&lt;&gt;"",CONCATENATE(MID(Konfiguration!$B$3,1,Konfiguration!$B$4),".",AA692,COUNTIF($AB$2:$AB$9,AA692)+COUNTIF(AA$2:AA692,AA692),"@",Konfiguration!$B$5),""),"")</f>
        <v/>
      </c>
      <c r="AA692" s="9" t="str">
        <f>IF(Konfiguration!$B$14=static_data!$A$7,IF(C692=static_data!$A$3,CONCATENATE(static_data!$A$19,LOWER(MID(B692,1,Konfiguration!$B$12)),LOWER(MID(A692,1,Konfiguration!$B$13))), IF(C692=static_data!$A$4,CONCATENATE(static_data!$A$20,LOWER(MID(B692,1,Konfiguration!$B$12)),LOWER(MID(A692,1,Konfiguration!$B$13))),CONCATENATE(LOWER(MID(B692,1,Konfiguration!$B$12)),LOWER(MID(A692,1,Konfiguration!$B$13))))),CONCATENATE(LOWER(MID(B692,1,Konfiguration!$B$12)),LOWER(MID(A692,1,Konfiguration!$B$13))))</f>
        <v/>
      </c>
    </row>
    <row r="693" ht="15.75" customHeight="1">
      <c r="A693" s="18"/>
      <c r="B693" s="18"/>
      <c r="C693" s="18"/>
      <c r="D693" s="17" t="str">
        <f t="shared" si="1"/>
        <v/>
      </c>
      <c r="E693" s="17" t="str">
        <f>IF(A693&lt;&gt;"",IF(B693&lt;&gt;"",CONCATENATE(MID(Konfiguration!$B$3,1,Konfiguration!$B$4)),""),"")</f>
        <v/>
      </c>
      <c r="F693" s="17" t="str">
        <f>IF(A693&lt;&gt;"",IF(B693&lt;&gt;"",CONCATENATE(MID(Konfiguration!$B$3,1,Konfiguration!$B$4),".",AA693,COUNTIF($AB$2:$AB$9,AA693)+COUNTIF(AA$2:AA693,AA693)),""),"")</f>
        <v/>
      </c>
      <c r="G693" s="17" t="str">
        <f>IF(A693&lt;&gt;"",IF(B693&lt;&gt;"",CONCATENATE(MID(Konfiguration!$B$3,1,Konfiguration!$B$4),".",AA693,COUNTIF($AB$2:$AB$9,AA693)+COUNTIF(AA$2:AA693,AA693),"@",Konfiguration!$B$5),""),"")</f>
        <v/>
      </c>
      <c r="AA693" s="9" t="str">
        <f>IF(Konfiguration!$B$14=static_data!$A$7,IF(C693=static_data!$A$3,CONCATENATE(static_data!$A$19,LOWER(MID(B693,1,Konfiguration!$B$12)),LOWER(MID(A693,1,Konfiguration!$B$13))), IF(C693=static_data!$A$4,CONCATENATE(static_data!$A$20,LOWER(MID(B693,1,Konfiguration!$B$12)),LOWER(MID(A693,1,Konfiguration!$B$13))),CONCATENATE(LOWER(MID(B693,1,Konfiguration!$B$12)),LOWER(MID(A693,1,Konfiguration!$B$13))))),CONCATENATE(LOWER(MID(B693,1,Konfiguration!$B$12)),LOWER(MID(A693,1,Konfiguration!$B$13))))</f>
        <v/>
      </c>
    </row>
    <row r="694" ht="15.75" customHeight="1">
      <c r="A694" s="18"/>
      <c r="B694" s="18"/>
      <c r="C694" s="18"/>
      <c r="D694" s="17" t="str">
        <f t="shared" si="1"/>
        <v/>
      </c>
      <c r="E694" s="17" t="str">
        <f>IF(A694&lt;&gt;"",IF(B694&lt;&gt;"",CONCATENATE(MID(Konfiguration!$B$3,1,Konfiguration!$B$4)),""),"")</f>
        <v/>
      </c>
      <c r="F694" s="17" t="str">
        <f>IF(A694&lt;&gt;"",IF(B694&lt;&gt;"",CONCATENATE(MID(Konfiguration!$B$3,1,Konfiguration!$B$4),".",AA694,COUNTIF($AB$2:$AB$9,AA694)+COUNTIF(AA$2:AA694,AA694)),""),"")</f>
        <v/>
      </c>
      <c r="G694" s="17" t="str">
        <f>IF(A694&lt;&gt;"",IF(B694&lt;&gt;"",CONCATENATE(MID(Konfiguration!$B$3,1,Konfiguration!$B$4),".",AA694,COUNTIF($AB$2:$AB$9,AA694)+COUNTIF(AA$2:AA694,AA694),"@",Konfiguration!$B$5),""),"")</f>
        <v/>
      </c>
      <c r="AA694" s="9" t="str">
        <f>IF(Konfiguration!$B$14=static_data!$A$7,IF(C694=static_data!$A$3,CONCATENATE(static_data!$A$19,LOWER(MID(B694,1,Konfiguration!$B$12)),LOWER(MID(A694,1,Konfiguration!$B$13))), IF(C694=static_data!$A$4,CONCATENATE(static_data!$A$20,LOWER(MID(B694,1,Konfiguration!$B$12)),LOWER(MID(A694,1,Konfiguration!$B$13))),CONCATENATE(LOWER(MID(B694,1,Konfiguration!$B$12)),LOWER(MID(A694,1,Konfiguration!$B$13))))),CONCATENATE(LOWER(MID(B694,1,Konfiguration!$B$12)),LOWER(MID(A694,1,Konfiguration!$B$13))))</f>
        <v/>
      </c>
    </row>
    <row r="695" ht="15.75" customHeight="1">
      <c r="A695" s="18"/>
      <c r="B695" s="18"/>
      <c r="C695" s="18"/>
      <c r="D695" s="17" t="str">
        <f t="shared" si="1"/>
        <v/>
      </c>
      <c r="E695" s="17" t="str">
        <f>IF(A695&lt;&gt;"",IF(B695&lt;&gt;"",CONCATENATE(MID(Konfiguration!$B$3,1,Konfiguration!$B$4)),""),"")</f>
        <v/>
      </c>
      <c r="F695" s="17" t="str">
        <f>IF(A695&lt;&gt;"",IF(B695&lt;&gt;"",CONCATENATE(MID(Konfiguration!$B$3,1,Konfiguration!$B$4),".",AA695,COUNTIF($AB$2:$AB$9,AA695)+COUNTIF(AA$2:AA695,AA695)),""),"")</f>
        <v/>
      </c>
      <c r="G695" s="17" t="str">
        <f>IF(A695&lt;&gt;"",IF(B695&lt;&gt;"",CONCATENATE(MID(Konfiguration!$B$3,1,Konfiguration!$B$4),".",AA695,COUNTIF($AB$2:$AB$9,AA695)+COUNTIF(AA$2:AA695,AA695),"@",Konfiguration!$B$5),""),"")</f>
        <v/>
      </c>
      <c r="AA695" s="9" t="str">
        <f>IF(Konfiguration!$B$14=static_data!$A$7,IF(C695=static_data!$A$3,CONCATENATE(static_data!$A$19,LOWER(MID(B695,1,Konfiguration!$B$12)),LOWER(MID(A695,1,Konfiguration!$B$13))), IF(C695=static_data!$A$4,CONCATENATE(static_data!$A$20,LOWER(MID(B695,1,Konfiguration!$B$12)),LOWER(MID(A695,1,Konfiguration!$B$13))),CONCATENATE(LOWER(MID(B695,1,Konfiguration!$B$12)),LOWER(MID(A695,1,Konfiguration!$B$13))))),CONCATENATE(LOWER(MID(B695,1,Konfiguration!$B$12)),LOWER(MID(A695,1,Konfiguration!$B$13))))</f>
        <v/>
      </c>
    </row>
    <row r="696" ht="15.75" customHeight="1">
      <c r="A696" s="18"/>
      <c r="B696" s="18"/>
      <c r="C696" s="18"/>
      <c r="D696" s="17" t="str">
        <f t="shared" si="1"/>
        <v/>
      </c>
      <c r="E696" s="17" t="str">
        <f>IF(A696&lt;&gt;"",IF(B696&lt;&gt;"",CONCATENATE(MID(Konfiguration!$B$3,1,Konfiguration!$B$4)),""),"")</f>
        <v/>
      </c>
      <c r="F696" s="17" t="str">
        <f>IF(A696&lt;&gt;"",IF(B696&lt;&gt;"",CONCATENATE(MID(Konfiguration!$B$3,1,Konfiguration!$B$4),".",AA696,COUNTIF($AB$2:$AB$9,AA696)+COUNTIF(AA$2:AA696,AA696)),""),"")</f>
        <v/>
      </c>
      <c r="G696" s="17" t="str">
        <f>IF(A696&lt;&gt;"",IF(B696&lt;&gt;"",CONCATENATE(MID(Konfiguration!$B$3,1,Konfiguration!$B$4),".",AA696,COUNTIF($AB$2:$AB$9,AA696)+COUNTIF(AA$2:AA696,AA696),"@",Konfiguration!$B$5),""),"")</f>
        <v/>
      </c>
      <c r="AA696" s="9" t="str">
        <f>IF(Konfiguration!$B$14=static_data!$A$7,IF(C696=static_data!$A$3,CONCATENATE(static_data!$A$19,LOWER(MID(B696,1,Konfiguration!$B$12)),LOWER(MID(A696,1,Konfiguration!$B$13))), IF(C696=static_data!$A$4,CONCATENATE(static_data!$A$20,LOWER(MID(B696,1,Konfiguration!$B$12)),LOWER(MID(A696,1,Konfiguration!$B$13))),CONCATENATE(LOWER(MID(B696,1,Konfiguration!$B$12)),LOWER(MID(A696,1,Konfiguration!$B$13))))),CONCATENATE(LOWER(MID(B696,1,Konfiguration!$B$12)),LOWER(MID(A696,1,Konfiguration!$B$13))))</f>
        <v/>
      </c>
    </row>
    <row r="697" ht="15.75" customHeight="1">
      <c r="A697" s="18"/>
      <c r="B697" s="18"/>
      <c r="C697" s="18"/>
      <c r="D697" s="17" t="str">
        <f t="shared" si="1"/>
        <v/>
      </c>
      <c r="E697" s="17" t="str">
        <f>IF(A697&lt;&gt;"",IF(B697&lt;&gt;"",CONCATENATE(MID(Konfiguration!$B$3,1,Konfiguration!$B$4)),""),"")</f>
        <v/>
      </c>
      <c r="F697" s="17" t="str">
        <f>IF(A697&lt;&gt;"",IF(B697&lt;&gt;"",CONCATENATE(MID(Konfiguration!$B$3,1,Konfiguration!$B$4),".",AA697,COUNTIF($AB$2:$AB$9,AA697)+COUNTIF(AA$2:AA697,AA697)),""),"")</f>
        <v/>
      </c>
      <c r="G697" s="17" t="str">
        <f>IF(A697&lt;&gt;"",IF(B697&lt;&gt;"",CONCATENATE(MID(Konfiguration!$B$3,1,Konfiguration!$B$4),".",AA697,COUNTIF($AB$2:$AB$9,AA697)+COUNTIF(AA$2:AA697,AA697),"@",Konfiguration!$B$5),""),"")</f>
        <v/>
      </c>
      <c r="AA697" s="9" t="str">
        <f>IF(Konfiguration!$B$14=static_data!$A$7,IF(C697=static_data!$A$3,CONCATENATE(static_data!$A$19,LOWER(MID(B697,1,Konfiguration!$B$12)),LOWER(MID(A697,1,Konfiguration!$B$13))), IF(C697=static_data!$A$4,CONCATENATE(static_data!$A$20,LOWER(MID(B697,1,Konfiguration!$B$12)),LOWER(MID(A697,1,Konfiguration!$B$13))),CONCATENATE(LOWER(MID(B697,1,Konfiguration!$B$12)),LOWER(MID(A697,1,Konfiguration!$B$13))))),CONCATENATE(LOWER(MID(B697,1,Konfiguration!$B$12)),LOWER(MID(A697,1,Konfiguration!$B$13))))</f>
        <v/>
      </c>
    </row>
    <row r="698" ht="15.75" customHeight="1">
      <c r="A698" s="18"/>
      <c r="B698" s="18"/>
      <c r="C698" s="18"/>
      <c r="D698" s="17" t="str">
        <f t="shared" si="1"/>
        <v/>
      </c>
      <c r="E698" s="17" t="str">
        <f>IF(A698&lt;&gt;"",IF(B698&lt;&gt;"",CONCATENATE(MID(Konfiguration!$B$3,1,Konfiguration!$B$4)),""),"")</f>
        <v/>
      </c>
      <c r="F698" s="17" t="str">
        <f>IF(A698&lt;&gt;"",IF(B698&lt;&gt;"",CONCATENATE(MID(Konfiguration!$B$3,1,Konfiguration!$B$4),".",AA698,COUNTIF($AB$2:$AB$9,AA698)+COUNTIF(AA$2:AA698,AA698)),""),"")</f>
        <v/>
      </c>
      <c r="G698" s="17" t="str">
        <f>IF(A698&lt;&gt;"",IF(B698&lt;&gt;"",CONCATENATE(MID(Konfiguration!$B$3,1,Konfiguration!$B$4),".",AA698,COUNTIF($AB$2:$AB$9,AA698)+COUNTIF(AA$2:AA698,AA698),"@",Konfiguration!$B$5),""),"")</f>
        <v/>
      </c>
      <c r="AA698" s="9" t="str">
        <f>IF(Konfiguration!$B$14=static_data!$A$7,IF(C698=static_data!$A$3,CONCATENATE(static_data!$A$19,LOWER(MID(B698,1,Konfiguration!$B$12)),LOWER(MID(A698,1,Konfiguration!$B$13))), IF(C698=static_data!$A$4,CONCATENATE(static_data!$A$20,LOWER(MID(B698,1,Konfiguration!$B$12)),LOWER(MID(A698,1,Konfiguration!$B$13))),CONCATENATE(LOWER(MID(B698,1,Konfiguration!$B$12)),LOWER(MID(A698,1,Konfiguration!$B$13))))),CONCATENATE(LOWER(MID(B698,1,Konfiguration!$B$12)),LOWER(MID(A698,1,Konfiguration!$B$13))))</f>
        <v/>
      </c>
    </row>
    <row r="699" ht="15.75" customHeight="1">
      <c r="A699" s="18"/>
      <c r="B699" s="18"/>
      <c r="C699" s="18"/>
      <c r="D699" s="17" t="str">
        <f t="shared" si="1"/>
        <v/>
      </c>
      <c r="E699" s="17" t="str">
        <f>IF(A699&lt;&gt;"",IF(B699&lt;&gt;"",CONCATENATE(MID(Konfiguration!$B$3,1,Konfiguration!$B$4)),""),"")</f>
        <v/>
      </c>
      <c r="F699" s="17" t="str">
        <f>IF(A699&lt;&gt;"",IF(B699&lt;&gt;"",CONCATENATE(MID(Konfiguration!$B$3,1,Konfiguration!$B$4),".",AA699,COUNTIF($AB$2:$AB$9,AA699)+COUNTIF(AA$2:AA699,AA699)),""),"")</f>
        <v/>
      </c>
      <c r="G699" s="17" t="str">
        <f>IF(A699&lt;&gt;"",IF(B699&lt;&gt;"",CONCATENATE(MID(Konfiguration!$B$3,1,Konfiguration!$B$4),".",AA699,COUNTIF($AB$2:$AB$9,AA699)+COUNTIF(AA$2:AA699,AA699),"@",Konfiguration!$B$5),""),"")</f>
        <v/>
      </c>
      <c r="AA699" s="9" t="str">
        <f>IF(Konfiguration!$B$14=static_data!$A$7,IF(C699=static_data!$A$3,CONCATENATE(static_data!$A$19,LOWER(MID(B699,1,Konfiguration!$B$12)),LOWER(MID(A699,1,Konfiguration!$B$13))), IF(C699=static_data!$A$4,CONCATENATE(static_data!$A$20,LOWER(MID(B699,1,Konfiguration!$B$12)),LOWER(MID(A699,1,Konfiguration!$B$13))),CONCATENATE(LOWER(MID(B699,1,Konfiguration!$B$12)),LOWER(MID(A699,1,Konfiguration!$B$13))))),CONCATENATE(LOWER(MID(B699,1,Konfiguration!$B$12)),LOWER(MID(A699,1,Konfiguration!$B$13))))</f>
        <v/>
      </c>
    </row>
    <row r="700" ht="15.75" customHeight="1">
      <c r="A700" s="18"/>
      <c r="B700" s="18"/>
      <c r="C700" s="18"/>
      <c r="D700" s="17" t="str">
        <f t="shared" si="1"/>
        <v/>
      </c>
      <c r="E700" s="17" t="str">
        <f>IF(A700&lt;&gt;"",IF(B700&lt;&gt;"",CONCATENATE(MID(Konfiguration!$B$3,1,Konfiguration!$B$4)),""),"")</f>
        <v/>
      </c>
      <c r="F700" s="17" t="str">
        <f>IF(A700&lt;&gt;"",IF(B700&lt;&gt;"",CONCATENATE(MID(Konfiguration!$B$3,1,Konfiguration!$B$4),".",AA700,COUNTIF($AB$2:$AB$9,AA700)+COUNTIF(AA$2:AA700,AA700)),""),"")</f>
        <v/>
      </c>
      <c r="G700" s="17" t="str">
        <f>IF(A700&lt;&gt;"",IF(B700&lt;&gt;"",CONCATENATE(MID(Konfiguration!$B$3,1,Konfiguration!$B$4),".",AA700,COUNTIF($AB$2:$AB$9,AA700)+COUNTIF(AA$2:AA700,AA700),"@",Konfiguration!$B$5),""),"")</f>
        <v/>
      </c>
      <c r="AA700" s="9" t="str">
        <f>IF(Konfiguration!$B$14=static_data!$A$7,IF(C700=static_data!$A$3,CONCATENATE(static_data!$A$19,LOWER(MID(B700,1,Konfiguration!$B$12)),LOWER(MID(A700,1,Konfiguration!$B$13))), IF(C700=static_data!$A$4,CONCATENATE(static_data!$A$20,LOWER(MID(B700,1,Konfiguration!$B$12)),LOWER(MID(A700,1,Konfiguration!$B$13))),CONCATENATE(LOWER(MID(B700,1,Konfiguration!$B$12)),LOWER(MID(A700,1,Konfiguration!$B$13))))),CONCATENATE(LOWER(MID(B700,1,Konfiguration!$B$12)),LOWER(MID(A700,1,Konfiguration!$B$13))))</f>
        <v/>
      </c>
    </row>
    <row r="701" ht="15.75" customHeight="1">
      <c r="A701" s="18"/>
      <c r="B701" s="18"/>
      <c r="C701" s="18"/>
      <c r="D701" s="17" t="str">
        <f t="shared" si="1"/>
        <v/>
      </c>
      <c r="E701" s="17" t="str">
        <f>IF(A701&lt;&gt;"",IF(B701&lt;&gt;"",CONCATENATE(MID(Konfiguration!$B$3,1,Konfiguration!$B$4)),""),"")</f>
        <v/>
      </c>
      <c r="F701" s="17" t="str">
        <f>IF(A701&lt;&gt;"",IF(B701&lt;&gt;"",CONCATENATE(MID(Konfiguration!$B$3,1,Konfiguration!$B$4),".",AA701,COUNTIF($AB$2:$AB$9,AA701)+COUNTIF(AA$2:AA701,AA701)),""),"")</f>
        <v/>
      </c>
      <c r="G701" s="17" t="str">
        <f>IF(A701&lt;&gt;"",IF(B701&lt;&gt;"",CONCATENATE(MID(Konfiguration!$B$3,1,Konfiguration!$B$4),".",AA701,COUNTIF($AB$2:$AB$9,AA701)+COUNTIF(AA$2:AA701,AA701),"@",Konfiguration!$B$5),""),"")</f>
        <v/>
      </c>
      <c r="AA701" s="9" t="str">
        <f>IF(Konfiguration!$B$14=static_data!$A$7,IF(C701=static_data!$A$3,CONCATENATE(static_data!$A$19,LOWER(MID(B701,1,Konfiguration!$B$12)),LOWER(MID(A701,1,Konfiguration!$B$13))), IF(C701=static_data!$A$4,CONCATENATE(static_data!$A$20,LOWER(MID(B701,1,Konfiguration!$B$12)),LOWER(MID(A701,1,Konfiguration!$B$13))),CONCATENATE(LOWER(MID(B701,1,Konfiguration!$B$12)),LOWER(MID(A701,1,Konfiguration!$B$13))))),CONCATENATE(LOWER(MID(B701,1,Konfiguration!$B$12)),LOWER(MID(A701,1,Konfiguration!$B$13))))</f>
        <v/>
      </c>
    </row>
    <row r="702" ht="15.75" customHeight="1">
      <c r="A702" s="18"/>
      <c r="B702" s="18"/>
      <c r="C702" s="18"/>
      <c r="D702" s="17" t="str">
        <f t="shared" si="1"/>
        <v/>
      </c>
      <c r="E702" s="17" t="str">
        <f>IF(A702&lt;&gt;"",IF(B702&lt;&gt;"",CONCATENATE(MID(Konfiguration!$B$3,1,Konfiguration!$B$4)),""),"")</f>
        <v/>
      </c>
      <c r="F702" s="17" t="str">
        <f>IF(A702&lt;&gt;"",IF(B702&lt;&gt;"",CONCATENATE(MID(Konfiguration!$B$3,1,Konfiguration!$B$4),".",AA702,COUNTIF($AB$2:$AB$9,AA702)+COUNTIF(AA$2:AA702,AA702)),""),"")</f>
        <v/>
      </c>
      <c r="G702" s="17" t="str">
        <f>IF(A702&lt;&gt;"",IF(B702&lt;&gt;"",CONCATENATE(MID(Konfiguration!$B$3,1,Konfiguration!$B$4),".",AA702,COUNTIF($AB$2:$AB$9,AA702)+COUNTIF(AA$2:AA702,AA702),"@",Konfiguration!$B$5),""),"")</f>
        <v/>
      </c>
      <c r="AA702" s="9" t="str">
        <f>IF(Konfiguration!$B$14=static_data!$A$7,IF(C702=static_data!$A$3,CONCATENATE(static_data!$A$19,LOWER(MID(B702,1,Konfiguration!$B$12)),LOWER(MID(A702,1,Konfiguration!$B$13))), IF(C702=static_data!$A$4,CONCATENATE(static_data!$A$20,LOWER(MID(B702,1,Konfiguration!$B$12)),LOWER(MID(A702,1,Konfiguration!$B$13))),CONCATENATE(LOWER(MID(B702,1,Konfiguration!$B$12)),LOWER(MID(A702,1,Konfiguration!$B$13))))),CONCATENATE(LOWER(MID(B702,1,Konfiguration!$B$12)),LOWER(MID(A702,1,Konfiguration!$B$13))))</f>
        <v/>
      </c>
    </row>
    <row r="703" ht="15.75" customHeight="1">
      <c r="A703" s="18"/>
      <c r="B703" s="18"/>
      <c r="C703" s="18"/>
      <c r="D703" s="17" t="str">
        <f t="shared" si="1"/>
        <v/>
      </c>
      <c r="E703" s="17" t="str">
        <f>IF(A703&lt;&gt;"",IF(B703&lt;&gt;"",CONCATENATE(MID(Konfiguration!$B$3,1,Konfiguration!$B$4)),""),"")</f>
        <v/>
      </c>
      <c r="F703" s="17" t="str">
        <f>IF(A703&lt;&gt;"",IF(B703&lt;&gt;"",CONCATENATE(MID(Konfiguration!$B$3,1,Konfiguration!$B$4),".",AA703,COUNTIF($AB$2:$AB$9,AA703)+COUNTIF(AA$2:AA703,AA703)),""),"")</f>
        <v/>
      </c>
      <c r="G703" s="17" t="str">
        <f>IF(A703&lt;&gt;"",IF(B703&lt;&gt;"",CONCATENATE(MID(Konfiguration!$B$3,1,Konfiguration!$B$4),".",AA703,COUNTIF($AB$2:$AB$9,AA703)+COUNTIF(AA$2:AA703,AA703),"@",Konfiguration!$B$5),""),"")</f>
        <v/>
      </c>
      <c r="AA703" s="9" t="str">
        <f>IF(Konfiguration!$B$14=static_data!$A$7,IF(C703=static_data!$A$3,CONCATENATE(static_data!$A$19,LOWER(MID(B703,1,Konfiguration!$B$12)),LOWER(MID(A703,1,Konfiguration!$B$13))), IF(C703=static_data!$A$4,CONCATENATE(static_data!$A$20,LOWER(MID(B703,1,Konfiguration!$B$12)),LOWER(MID(A703,1,Konfiguration!$B$13))),CONCATENATE(LOWER(MID(B703,1,Konfiguration!$B$12)),LOWER(MID(A703,1,Konfiguration!$B$13))))),CONCATENATE(LOWER(MID(B703,1,Konfiguration!$B$12)),LOWER(MID(A703,1,Konfiguration!$B$13))))</f>
        <v/>
      </c>
    </row>
    <row r="704" ht="15.75" customHeight="1">
      <c r="A704" s="18"/>
      <c r="B704" s="18"/>
      <c r="C704" s="18"/>
      <c r="D704" s="17" t="str">
        <f t="shared" si="1"/>
        <v/>
      </c>
      <c r="E704" s="17" t="str">
        <f>IF(A704&lt;&gt;"",IF(B704&lt;&gt;"",CONCATENATE(MID(Konfiguration!$B$3,1,Konfiguration!$B$4)),""),"")</f>
        <v/>
      </c>
      <c r="F704" s="17" t="str">
        <f>IF(A704&lt;&gt;"",IF(B704&lt;&gt;"",CONCATENATE(MID(Konfiguration!$B$3,1,Konfiguration!$B$4),".",AA704,COUNTIF($AB$2:$AB$9,AA704)+COUNTIF(AA$2:AA704,AA704)),""),"")</f>
        <v/>
      </c>
      <c r="G704" s="17" t="str">
        <f>IF(A704&lt;&gt;"",IF(B704&lt;&gt;"",CONCATENATE(MID(Konfiguration!$B$3,1,Konfiguration!$B$4),".",AA704,COUNTIF($AB$2:$AB$9,AA704)+COUNTIF(AA$2:AA704,AA704),"@",Konfiguration!$B$5),""),"")</f>
        <v/>
      </c>
      <c r="AA704" s="9" t="str">
        <f>IF(Konfiguration!$B$14=static_data!$A$7,IF(C704=static_data!$A$3,CONCATENATE(static_data!$A$19,LOWER(MID(B704,1,Konfiguration!$B$12)),LOWER(MID(A704,1,Konfiguration!$B$13))), IF(C704=static_data!$A$4,CONCATENATE(static_data!$A$20,LOWER(MID(B704,1,Konfiguration!$B$12)),LOWER(MID(A704,1,Konfiguration!$B$13))),CONCATENATE(LOWER(MID(B704,1,Konfiguration!$B$12)),LOWER(MID(A704,1,Konfiguration!$B$13))))),CONCATENATE(LOWER(MID(B704,1,Konfiguration!$B$12)),LOWER(MID(A704,1,Konfiguration!$B$13))))</f>
        <v/>
      </c>
    </row>
    <row r="705" ht="15.75" customHeight="1">
      <c r="A705" s="18"/>
      <c r="B705" s="18"/>
      <c r="C705" s="18"/>
      <c r="D705" s="17" t="str">
        <f t="shared" si="1"/>
        <v/>
      </c>
      <c r="E705" s="17" t="str">
        <f>IF(A705&lt;&gt;"",IF(B705&lt;&gt;"",CONCATENATE(MID(Konfiguration!$B$3,1,Konfiguration!$B$4)),""),"")</f>
        <v/>
      </c>
      <c r="F705" s="17" t="str">
        <f>IF(A705&lt;&gt;"",IF(B705&lt;&gt;"",CONCATENATE(MID(Konfiguration!$B$3,1,Konfiguration!$B$4),".",AA705,COUNTIF($AB$2:$AB$9,AA705)+COUNTIF(AA$2:AA705,AA705)),""),"")</f>
        <v/>
      </c>
      <c r="G705" s="17" t="str">
        <f>IF(A705&lt;&gt;"",IF(B705&lt;&gt;"",CONCATENATE(MID(Konfiguration!$B$3,1,Konfiguration!$B$4),".",AA705,COUNTIF($AB$2:$AB$9,AA705)+COUNTIF(AA$2:AA705,AA705),"@",Konfiguration!$B$5),""),"")</f>
        <v/>
      </c>
      <c r="AA705" s="9" t="str">
        <f>IF(Konfiguration!$B$14=static_data!$A$7,IF(C705=static_data!$A$3,CONCATENATE(static_data!$A$19,LOWER(MID(B705,1,Konfiguration!$B$12)),LOWER(MID(A705,1,Konfiguration!$B$13))), IF(C705=static_data!$A$4,CONCATENATE(static_data!$A$20,LOWER(MID(B705,1,Konfiguration!$B$12)),LOWER(MID(A705,1,Konfiguration!$B$13))),CONCATENATE(LOWER(MID(B705,1,Konfiguration!$B$12)),LOWER(MID(A705,1,Konfiguration!$B$13))))),CONCATENATE(LOWER(MID(B705,1,Konfiguration!$B$12)),LOWER(MID(A705,1,Konfiguration!$B$13))))</f>
        <v/>
      </c>
    </row>
    <row r="706" ht="15.75" customHeight="1">
      <c r="A706" s="18"/>
      <c r="B706" s="18"/>
      <c r="C706" s="18"/>
      <c r="D706" s="17" t="str">
        <f t="shared" si="1"/>
        <v/>
      </c>
      <c r="E706" s="17" t="str">
        <f>IF(A706&lt;&gt;"",IF(B706&lt;&gt;"",CONCATENATE(MID(Konfiguration!$B$3,1,Konfiguration!$B$4)),""),"")</f>
        <v/>
      </c>
      <c r="F706" s="17" t="str">
        <f>IF(A706&lt;&gt;"",IF(B706&lt;&gt;"",CONCATENATE(MID(Konfiguration!$B$3,1,Konfiguration!$B$4),".",AA706,COUNTIF($AB$2:$AB$9,AA706)+COUNTIF(AA$2:AA706,AA706)),""),"")</f>
        <v/>
      </c>
      <c r="G706" s="17" t="str">
        <f>IF(A706&lt;&gt;"",IF(B706&lt;&gt;"",CONCATENATE(MID(Konfiguration!$B$3,1,Konfiguration!$B$4),".",AA706,COUNTIF($AB$2:$AB$9,AA706)+COUNTIF(AA$2:AA706,AA706),"@",Konfiguration!$B$5),""),"")</f>
        <v/>
      </c>
      <c r="AA706" s="9" t="str">
        <f>IF(Konfiguration!$B$14=static_data!$A$7,IF(C706=static_data!$A$3,CONCATENATE(static_data!$A$19,LOWER(MID(B706,1,Konfiguration!$B$12)),LOWER(MID(A706,1,Konfiguration!$B$13))), IF(C706=static_data!$A$4,CONCATENATE(static_data!$A$20,LOWER(MID(B706,1,Konfiguration!$B$12)),LOWER(MID(A706,1,Konfiguration!$B$13))),CONCATENATE(LOWER(MID(B706,1,Konfiguration!$B$12)),LOWER(MID(A706,1,Konfiguration!$B$13))))),CONCATENATE(LOWER(MID(B706,1,Konfiguration!$B$12)),LOWER(MID(A706,1,Konfiguration!$B$13))))</f>
        <v/>
      </c>
    </row>
    <row r="707" ht="15.75" customHeight="1">
      <c r="A707" s="18"/>
      <c r="B707" s="18"/>
      <c r="C707" s="18"/>
      <c r="D707" s="17" t="str">
        <f t="shared" si="1"/>
        <v/>
      </c>
      <c r="E707" s="17" t="str">
        <f>IF(A707&lt;&gt;"",IF(B707&lt;&gt;"",CONCATENATE(MID(Konfiguration!$B$3,1,Konfiguration!$B$4)),""),"")</f>
        <v/>
      </c>
      <c r="F707" s="17" t="str">
        <f>IF(A707&lt;&gt;"",IF(B707&lt;&gt;"",CONCATENATE(MID(Konfiguration!$B$3,1,Konfiguration!$B$4),".",AA707,COUNTIF($AB$2:$AB$9,AA707)+COUNTIF(AA$2:AA707,AA707)),""),"")</f>
        <v/>
      </c>
      <c r="G707" s="17" t="str">
        <f>IF(A707&lt;&gt;"",IF(B707&lt;&gt;"",CONCATENATE(MID(Konfiguration!$B$3,1,Konfiguration!$B$4),".",AA707,COUNTIF($AB$2:$AB$9,AA707)+COUNTIF(AA$2:AA707,AA707),"@",Konfiguration!$B$5),""),"")</f>
        <v/>
      </c>
      <c r="AA707" s="9" t="str">
        <f>IF(Konfiguration!$B$14=static_data!$A$7,IF(C707=static_data!$A$3,CONCATENATE(static_data!$A$19,LOWER(MID(B707,1,Konfiguration!$B$12)),LOWER(MID(A707,1,Konfiguration!$B$13))), IF(C707=static_data!$A$4,CONCATENATE(static_data!$A$20,LOWER(MID(B707,1,Konfiguration!$B$12)),LOWER(MID(A707,1,Konfiguration!$B$13))),CONCATENATE(LOWER(MID(B707,1,Konfiguration!$B$12)),LOWER(MID(A707,1,Konfiguration!$B$13))))),CONCATENATE(LOWER(MID(B707,1,Konfiguration!$B$12)),LOWER(MID(A707,1,Konfiguration!$B$13))))</f>
        <v/>
      </c>
    </row>
    <row r="708" ht="15.75" customHeight="1">
      <c r="A708" s="18"/>
      <c r="B708" s="18"/>
      <c r="C708" s="18"/>
      <c r="D708" s="17" t="str">
        <f t="shared" si="1"/>
        <v/>
      </c>
      <c r="E708" s="17" t="str">
        <f>IF(A708&lt;&gt;"",IF(B708&lt;&gt;"",CONCATENATE(MID(Konfiguration!$B$3,1,Konfiguration!$B$4)),""),"")</f>
        <v/>
      </c>
      <c r="F708" s="17" t="str">
        <f>IF(A708&lt;&gt;"",IF(B708&lt;&gt;"",CONCATENATE(MID(Konfiguration!$B$3,1,Konfiguration!$B$4),".",AA708,COUNTIF($AB$2:$AB$9,AA708)+COUNTIF(AA$2:AA708,AA708)),""),"")</f>
        <v/>
      </c>
      <c r="G708" s="17" t="str">
        <f>IF(A708&lt;&gt;"",IF(B708&lt;&gt;"",CONCATENATE(MID(Konfiguration!$B$3,1,Konfiguration!$B$4),".",AA708,COUNTIF($AB$2:$AB$9,AA708)+COUNTIF(AA$2:AA708,AA708),"@",Konfiguration!$B$5),""),"")</f>
        <v/>
      </c>
      <c r="AA708" s="9" t="str">
        <f>IF(Konfiguration!$B$14=static_data!$A$7,IF(C708=static_data!$A$3,CONCATENATE(static_data!$A$19,LOWER(MID(B708,1,Konfiguration!$B$12)),LOWER(MID(A708,1,Konfiguration!$B$13))), IF(C708=static_data!$A$4,CONCATENATE(static_data!$A$20,LOWER(MID(B708,1,Konfiguration!$B$12)),LOWER(MID(A708,1,Konfiguration!$B$13))),CONCATENATE(LOWER(MID(B708,1,Konfiguration!$B$12)),LOWER(MID(A708,1,Konfiguration!$B$13))))),CONCATENATE(LOWER(MID(B708,1,Konfiguration!$B$12)),LOWER(MID(A708,1,Konfiguration!$B$13))))</f>
        <v/>
      </c>
    </row>
    <row r="709" ht="15.75" customHeight="1">
      <c r="A709" s="18"/>
      <c r="B709" s="18"/>
      <c r="C709" s="18"/>
      <c r="D709" s="17" t="str">
        <f t="shared" si="1"/>
        <v/>
      </c>
      <c r="E709" s="17" t="str">
        <f>IF(A709&lt;&gt;"",IF(B709&lt;&gt;"",CONCATENATE(MID(Konfiguration!$B$3,1,Konfiguration!$B$4)),""),"")</f>
        <v/>
      </c>
      <c r="F709" s="17" t="str">
        <f>IF(A709&lt;&gt;"",IF(B709&lt;&gt;"",CONCATENATE(MID(Konfiguration!$B$3,1,Konfiguration!$B$4),".",AA709,COUNTIF($AB$2:$AB$9,AA709)+COUNTIF(AA$2:AA709,AA709)),""),"")</f>
        <v/>
      </c>
      <c r="G709" s="17" t="str">
        <f>IF(A709&lt;&gt;"",IF(B709&lt;&gt;"",CONCATENATE(MID(Konfiguration!$B$3,1,Konfiguration!$B$4),".",AA709,COUNTIF($AB$2:$AB$9,AA709)+COUNTIF(AA$2:AA709,AA709),"@",Konfiguration!$B$5),""),"")</f>
        <v/>
      </c>
      <c r="AA709" s="9" t="str">
        <f>IF(Konfiguration!$B$14=static_data!$A$7,IF(C709=static_data!$A$3,CONCATENATE(static_data!$A$19,LOWER(MID(B709,1,Konfiguration!$B$12)),LOWER(MID(A709,1,Konfiguration!$B$13))), IF(C709=static_data!$A$4,CONCATENATE(static_data!$A$20,LOWER(MID(B709,1,Konfiguration!$B$12)),LOWER(MID(A709,1,Konfiguration!$B$13))),CONCATENATE(LOWER(MID(B709,1,Konfiguration!$B$12)),LOWER(MID(A709,1,Konfiguration!$B$13))))),CONCATENATE(LOWER(MID(B709,1,Konfiguration!$B$12)),LOWER(MID(A709,1,Konfiguration!$B$13))))</f>
        <v/>
      </c>
    </row>
    <row r="710" ht="15.75" customHeight="1">
      <c r="A710" s="18"/>
      <c r="B710" s="18"/>
      <c r="C710" s="18"/>
      <c r="D710" s="17" t="str">
        <f t="shared" si="1"/>
        <v/>
      </c>
      <c r="E710" s="17" t="str">
        <f>IF(A710&lt;&gt;"",IF(B710&lt;&gt;"",CONCATENATE(MID(Konfiguration!$B$3,1,Konfiguration!$B$4)),""),"")</f>
        <v/>
      </c>
      <c r="F710" s="17" t="str">
        <f>IF(A710&lt;&gt;"",IF(B710&lt;&gt;"",CONCATENATE(MID(Konfiguration!$B$3,1,Konfiguration!$B$4),".",AA710,COUNTIF($AB$2:$AB$9,AA710)+COUNTIF(AA$2:AA710,AA710)),""),"")</f>
        <v/>
      </c>
      <c r="G710" s="17" t="str">
        <f>IF(A710&lt;&gt;"",IF(B710&lt;&gt;"",CONCATENATE(MID(Konfiguration!$B$3,1,Konfiguration!$B$4),".",AA710,COUNTIF($AB$2:$AB$9,AA710)+COUNTIF(AA$2:AA710,AA710),"@",Konfiguration!$B$5),""),"")</f>
        <v/>
      </c>
      <c r="AA710" s="9" t="str">
        <f>IF(Konfiguration!$B$14=static_data!$A$7,IF(C710=static_data!$A$3,CONCATENATE(static_data!$A$19,LOWER(MID(B710,1,Konfiguration!$B$12)),LOWER(MID(A710,1,Konfiguration!$B$13))), IF(C710=static_data!$A$4,CONCATENATE(static_data!$A$20,LOWER(MID(B710,1,Konfiguration!$B$12)),LOWER(MID(A710,1,Konfiguration!$B$13))),CONCATENATE(LOWER(MID(B710,1,Konfiguration!$B$12)),LOWER(MID(A710,1,Konfiguration!$B$13))))),CONCATENATE(LOWER(MID(B710,1,Konfiguration!$B$12)),LOWER(MID(A710,1,Konfiguration!$B$13))))</f>
        <v/>
      </c>
    </row>
    <row r="711" ht="15.75" customHeight="1">
      <c r="A711" s="18"/>
      <c r="B711" s="18"/>
      <c r="C711" s="18"/>
      <c r="D711" s="17" t="str">
        <f t="shared" si="1"/>
        <v/>
      </c>
      <c r="E711" s="17" t="str">
        <f>IF(A711&lt;&gt;"",IF(B711&lt;&gt;"",CONCATENATE(MID(Konfiguration!$B$3,1,Konfiguration!$B$4)),""),"")</f>
        <v/>
      </c>
      <c r="F711" s="17" t="str">
        <f>IF(A711&lt;&gt;"",IF(B711&lt;&gt;"",CONCATENATE(MID(Konfiguration!$B$3,1,Konfiguration!$B$4),".",AA711,COUNTIF($AB$2:$AB$9,AA711)+COUNTIF(AA$2:AA711,AA711)),""),"")</f>
        <v/>
      </c>
      <c r="G711" s="17" t="str">
        <f>IF(A711&lt;&gt;"",IF(B711&lt;&gt;"",CONCATENATE(MID(Konfiguration!$B$3,1,Konfiguration!$B$4),".",AA711,COUNTIF($AB$2:$AB$9,AA711)+COUNTIF(AA$2:AA711,AA711),"@",Konfiguration!$B$5),""),"")</f>
        <v/>
      </c>
      <c r="AA711" s="9" t="str">
        <f>IF(Konfiguration!$B$14=static_data!$A$7,IF(C711=static_data!$A$3,CONCATENATE(static_data!$A$19,LOWER(MID(B711,1,Konfiguration!$B$12)),LOWER(MID(A711,1,Konfiguration!$B$13))), IF(C711=static_data!$A$4,CONCATENATE(static_data!$A$20,LOWER(MID(B711,1,Konfiguration!$B$12)),LOWER(MID(A711,1,Konfiguration!$B$13))),CONCATENATE(LOWER(MID(B711,1,Konfiguration!$B$12)),LOWER(MID(A711,1,Konfiguration!$B$13))))),CONCATENATE(LOWER(MID(B711,1,Konfiguration!$B$12)),LOWER(MID(A711,1,Konfiguration!$B$13))))</f>
        <v/>
      </c>
    </row>
    <row r="712" ht="15.75" customHeight="1">
      <c r="A712" s="18"/>
      <c r="B712" s="18"/>
      <c r="C712" s="18"/>
      <c r="D712" s="17" t="str">
        <f t="shared" si="1"/>
        <v/>
      </c>
      <c r="E712" s="17" t="str">
        <f>IF(A712&lt;&gt;"",IF(B712&lt;&gt;"",CONCATENATE(MID(Konfiguration!$B$3,1,Konfiguration!$B$4)),""),"")</f>
        <v/>
      </c>
      <c r="F712" s="17" t="str">
        <f>IF(A712&lt;&gt;"",IF(B712&lt;&gt;"",CONCATENATE(MID(Konfiguration!$B$3,1,Konfiguration!$B$4),".",AA712,COUNTIF($AB$2:$AB$9,AA712)+COUNTIF(AA$2:AA712,AA712)),""),"")</f>
        <v/>
      </c>
      <c r="G712" s="17" t="str">
        <f>IF(A712&lt;&gt;"",IF(B712&lt;&gt;"",CONCATENATE(MID(Konfiguration!$B$3,1,Konfiguration!$B$4),".",AA712,COUNTIF($AB$2:$AB$9,AA712)+COUNTIF(AA$2:AA712,AA712),"@",Konfiguration!$B$5),""),"")</f>
        <v/>
      </c>
      <c r="AA712" s="9" t="str">
        <f>IF(Konfiguration!$B$14=static_data!$A$7,IF(C712=static_data!$A$3,CONCATENATE(static_data!$A$19,LOWER(MID(B712,1,Konfiguration!$B$12)),LOWER(MID(A712,1,Konfiguration!$B$13))), IF(C712=static_data!$A$4,CONCATENATE(static_data!$A$20,LOWER(MID(B712,1,Konfiguration!$B$12)),LOWER(MID(A712,1,Konfiguration!$B$13))),CONCATENATE(LOWER(MID(B712,1,Konfiguration!$B$12)),LOWER(MID(A712,1,Konfiguration!$B$13))))),CONCATENATE(LOWER(MID(B712,1,Konfiguration!$B$12)),LOWER(MID(A712,1,Konfiguration!$B$13))))</f>
        <v/>
      </c>
    </row>
    <row r="713" ht="15.75" customHeight="1">
      <c r="A713" s="18"/>
      <c r="B713" s="18"/>
      <c r="C713" s="18"/>
      <c r="D713" s="17" t="str">
        <f t="shared" si="1"/>
        <v/>
      </c>
      <c r="E713" s="17" t="str">
        <f>IF(A713&lt;&gt;"",IF(B713&lt;&gt;"",CONCATENATE(MID(Konfiguration!$B$3,1,Konfiguration!$B$4)),""),"")</f>
        <v/>
      </c>
      <c r="F713" s="17" t="str">
        <f>IF(A713&lt;&gt;"",IF(B713&lt;&gt;"",CONCATENATE(MID(Konfiguration!$B$3,1,Konfiguration!$B$4),".",AA713,COUNTIF($AB$2:$AB$9,AA713)+COUNTIF(AA$2:AA713,AA713)),""),"")</f>
        <v/>
      </c>
      <c r="G713" s="17" t="str">
        <f>IF(A713&lt;&gt;"",IF(B713&lt;&gt;"",CONCATENATE(MID(Konfiguration!$B$3,1,Konfiguration!$B$4),".",AA713,COUNTIF($AB$2:$AB$9,AA713)+COUNTIF(AA$2:AA713,AA713),"@",Konfiguration!$B$5),""),"")</f>
        <v/>
      </c>
      <c r="AA713" s="9" t="str">
        <f>IF(Konfiguration!$B$14=static_data!$A$7,IF(C713=static_data!$A$3,CONCATENATE(static_data!$A$19,LOWER(MID(B713,1,Konfiguration!$B$12)),LOWER(MID(A713,1,Konfiguration!$B$13))), IF(C713=static_data!$A$4,CONCATENATE(static_data!$A$20,LOWER(MID(B713,1,Konfiguration!$B$12)),LOWER(MID(A713,1,Konfiguration!$B$13))),CONCATENATE(LOWER(MID(B713,1,Konfiguration!$B$12)),LOWER(MID(A713,1,Konfiguration!$B$13))))),CONCATENATE(LOWER(MID(B713,1,Konfiguration!$B$12)),LOWER(MID(A713,1,Konfiguration!$B$13))))</f>
        <v/>
      </c>
    </row>
    <row r="714" ht="15.75" customHeight="1">
      <c r="A714" s="18"/>
      <c r="B714" s="18"/>
      <c r="C714" s="18"/>
      <c r="D714" s="17" t="str">
        <f t="shared" si="1"/>
        <v/>
      </c>
      <c r="E714" s="17" t="str">
        <f>IF(A714&lt;&gt;"",IF(B714&lt;&gt;"",CONCATENATE(MID(Konfiguration!$B$3,1,Konfiguration!$B$4)),""),"")</f>
        <v/>
      </c>
      <c r="F714" s="17" t="str">
        <f>IF(A714&lt;&gt;"",IF(B714&lt;&gt;"",CONCATENATE(MID(Konfiguration!$B$3,1,Konfiguration!$B$4),".",AA714,COUNTIF($AB$2:$AB$9,AA714)+COUNTIF(AA$2:AA714,AA714)),""),"")</f>
        <v/>
      </c>
      <c r="G714" s="17" t="str">
        <f>IF(A714&lt;&gt;"",IF(B714&lt;&gt;"",CONCATENATE(MID(Konfiguration!$B$3,1,Konfiguration!$B$4),".",AA714,COUNTIF($AB$2:$AB$9,AA714)+COUNTIF(AA$2:AA714,AA714),"@",Konfiguration!$B$5),""),"")</f>
        <v/>
      </c>
      <c r="AA714" s="9" t="str">
        <f>IF(Konfiguration!$B$14=static_data!$A$7,IF(C714=static_data!$A$3,CONCATENATE(static_data!$A$19,LOWER(MID(B714,1,Konfiguration!$B$12)),LOWER(MID(A714,1,Konfiguration!$B$13))), IF(C714=static_data!$A$4,CONCATENATE(static_data!$A$20,LOWER(MID(B714,1,Konfiguration!$B$12)),LOWER(MID(A714,1,Konfiguration!$B$13))),CONCATENATE(LOWER(MID(B714,1,Konfiguration!$B$12)),LOWER(MID(A714,1,Konfiguration!$B$13))))),CONCATENATE(LOWER(MID(B714,1,Konfiguration!$B$12)),LOWER(MID(A714,1,Konfiguration!$B$13))))</f>
        <v/>
      </c>
    </row>
    <row r="715" ht="15.75" customHeight="1">
      <c r="A715" s="18"/>
      <c r="B715" s="18"/>
      <c r="C715" s="18"/>
      <c r="D715" s="17" t="str">
        <f t="shared" si="1"/>
        <v/>
      </c>
      <c r="E715" s="17" t="str">
        <f>IF(A715&lt;&gt;"",IF(B715&lt;&gt;"",CONCATENATE(MID(Konfiguration!$B$3,1,Konfiguration!$B$4)),""),"")</f>
        <v/>
      </c>
      <c r="F715" s="17" t="str">
        <f>IF(A715&lt;&gt;"",IF(B715&lt;&gt;"",CONCATENATE(MID(Konfiguration!$B$3,1,Konfiguration!$B$4),".",AA715,COUNTIF($AB$2:$AB$9,AA715)+COUNTIF(AA$2:AA715,AA715)),""),"")</f>
        <v/>
      </c>
      <c r="G715" s="17" t="str">
        <f>IF(A715&lt;&gt;"",IF(B715&lt;&gt;"",CONCATENATE(MID(Konfiguration!$B$3,1,Konfiguration!$B$4),".",AA715,COUNTIF($AB$2:$AB$9,AA715)+COUNTIF(AA$2:AA715,AA715),"@",Konfiguration!$B$5),""),"")</f>
        <v/>
      </c>
      <c r="AA715" s="9" t="str">
        <f>IF(Konfiguration!$B$14=static_data!$A$7,IF(C715=static_data!$A$3,CONCATENATE(static_data!$A$19,LOWER(MID(B715,1,Konfiguration!$B$12)),LOWER(MID(A715,1,Konfiguration!$B$13))), IF(C715=static_data!$A$4,CONCATENATE(static_data!$A$20,LOWER(MID(B715,1,Konfiguration!$B$12)),LOWER(MID(A715,1,Konfiguration!$B$13))),CONCATENATE(LOWER(MID(B715,1,Konfiguration!$B$12)),LOWER(MID(A715,1,Konfiguration!$B$13))))),CONCATENATE(LOWER(MID(B715,1,Konfiguration!$B$12)),LOWER(MID(A715,1,Konfiguration!$B$13))))</f>
        <v/>
      </c>
    </row>
    <row r="716" ht="15.75" customHeight="1">
      <c r="A716" s="18"/>
      <c r="B716" s="18"/>
      <c r="C716" s="18"/>
      <c r="D716" s="17" t="str">
        <f t="shared" si="1"/>
        <v/>
      </c>
      <c r="E716" s="17" t="str">
        <f>IF(A716&lt;&gt;"",IF(B716&lt;&gt;"",CONCATENATE(MID(Konfiguration!$B$3,1,Konfiguration!$B$4)),""),"")</f>
        <v/>
      </c>
      <c r="F716" s="17" t="str">
        <f>IF(A716&lt;&gt;"",IF(B716&lt;&gt;"",CONCATENATE(MID(Konfiguration!$B$3,1,Konfiguration!$B$4),".",AA716,COUNTIF($AB$2:$AB$9,AA716)+COUNTIF(AA$2:AA716,AA716)),""),"")</f>
        <v/>
      </c>
      <c r="G716" s="17" t="str">
        <f>IF(A716&lt;&gt;"",IF(B716&lt;&gt;"",CONCATENATE(MID(Konfiguration!$B$3,1,Konfiguration!$B$4),".",AA716,COUNTIF($AB$2:$AB$9,AA716)+COUNTIF(AA$2:AA716,AA716),"@",Konfiguration!$B$5),""),"")</f>
        <v/>
      </c>
      <c r="AA716" s="9" t="str">
        <f>IF(Konfiguration!$B$14=static_data!$A$7,IF(C716=static_data!$A$3,CONCATENATE(static_data!$A$19,LOWER(MID(B716,1,Konfiguration!$B$12)),LOWER(MID(A716,1,Konfiguration!$B$13))), IF(C716=static_data!$A$4,CONCATENATE(static_data!$A$20,LOWER(MID(B716,1,Konfiguration!$B$12)),LOWER(MID(A716,1,Konfiguration!$B$13))),CONCATENATE(LOWER(MID(B716,1,Konfiguration!$B$12)),LOWER(MID(A716,1,Konfiguration!$B$13))))),CONCATENATE(LOWER(MID(B716,1,Konfiguration!$B$12)),LOWER(MID(A716,1,Konfiguration!$B$13))))</f>
        <v/>
      </c>
    </row>
    <row r="717" ht="15.75" customHeight="1">
      <c r="A717" s="18"/>
      <c r="B717" s="18"/>
      <c r="C717" s="18"/>
      <c r="D717" s="17" t="str">
        <f t="shared" si="1"/>
        <v/>
      </c>
      <c r="E717" s="17" t="str">
        <f>IF(A717&lt;&gt;"",IF(B717&lt;&gt;"",CONCATENATE(MID(Konfiguration!$B$3,1,Konfiguration!$B$4)),""),"")</f>
        <v/>
      </c>
      <c r="F717" s="17" t="str">
        <f>IF(A717&lt;&gt;"",IF(B717&lt;&gt;"",CONCATENATE(MID(Konfiguration!$B$3,1,Konfiguration!$B$4),".",AA717,COUNTIF($AB$2:$AB$9,AA717)+COUNTIF(AA$2:AA717,AA717)),""),"")</f>
        <v/>
      </c>
      <c r="G717" s="17" t="str">
        <f>IF(A717&lt;&gt;"",IF(B717&lt;&gt;"",CONCATENATE(MID(Konfiguration!$B$3,1,Konfiguration!$B$4),".",AA717,COUNTIF($AB$2:$AB$9,AA717)+COUNTIF(AA$2:AA717,AA717),"@",Konfiguration!$B$5),""),"")</f>
        <v/>
      </c>
      <c r="AA717" s="9" t="str">
        <f>IF(Konfiguration!$B$14=static_data!$A$7,IF(C717=static_data!$A$3,CONCATENATE(static_data!$A$19,LOWER(MID(B717,1,Konfiguration!$B$12)),LOWER(MID(A717,1,Konfiguration!$B$13))), IF(C717=static_data!$A$4,CONCATENATE(static_data!$A$20,LOWER(MID(B717,1,Konfiguration!$B$12)),LOWER(MID(A717,1,Konfiguration!$B$13))),CONCATENATE(LOWER(MID(B717,1,Konfiguration!$B$12)),LOWER(MID(A717,1,Konfiguration!$B$13))))),CONCATENATE(LOWER(MID(B717,1,Konfiguration!$B$12)),LOWER(MID(A717,1,Konfiguration!$B$13))))</f>
        <v/>
      </c>
    </row>
    <row r="718" ht="15.75" customHeight="1">
      <c r="A718" s="18"/>
      <c r="B718" s="18"/>
      <c r="C718" s="18"/>
      <c r="D718" s="17" t="str">
        <f t="shared" si="1"/>
        <v/>
      </c>
      <c r="E718" s="17" t="str">
        <f>IF(A718&lt;&gt;"",IF(B718&lt;&gt;"",CONCATENATE(MID(Konfiguration!$B$3,1,Konfiguration!$B$4)),""),"")</f>
        <v/>
      </c>
      <c r="F718" s="17" t="str">
        <f>IF(A718&lt;&gt;"",IF(B718&lt;&gt;"",CONCATENATE(MID(Konfiguration!$B$3,1,Konfiguration!$B$4),".",AA718,COUNTIF($AB$2:$AB$9,AA718)+COUNTIF(AA$2:AA718,AA718)),""),"")</f>
        <v/>
      </c>
      <c r="G718" s="17" t="str">
        <f>IF(A718&lt;&gt;"",IF(B718&lt;&gt;"",CONCATENATE(MID(Konfiguration!$B$3,1,Konfiguration!$B$4),".",AA718,COUNTIF($AB$2:$AB$9,AA718)+COUNTIF(AA$2:AA718,AA718),"@",Konfiguration!$B$5),""),"")</f>
        <v/>
      </c>
      <c r="AA718" s="9" t="str">
        <f>IF(Konfiguration!$B$14=static_data!$A$7,IF(C718=static_data!$A$3,CONCATENATE(static_data!$A$19,LOWER(MID(B718,1,Konfiguration!$B$12)),LOWER(MID(A718,1,Konfiguration!$B$13))), IF(C718=static_data!$A$4,CONCATENATE(static_data!$A$20,LOWER(MID(B718,1,Konfiguration!$B$12)),LOWER(MID(A718,1,Konfiguration!$B$13))),CONCATENATE(LOWER(MID(B718,1,Konfiguration!$B$12)),LOWER(MID(A718,1,Konfiguration!$B$13))))),CONCATENATE(LOWER(MID(B718,1,Konfiguration!$B$12)),LOWER(MID(A718,1,Konfiguration!$B$13))))</f>
        <v/>
      </c>
    </row>
    <row r="719" ht="15.75" customHeight="1">
      <c r="A719" s="18"/>
      <c r="B719" s="18"/>
      <c r="C719" s="18"/>
      <c r="D719" s="17" t="str">
        <f t="shared" si="1"/>
        <v/>
      </c>
      <c r="E719" s="17" t="str">
        <f>IF(A719&lt;&gt;"",IF(B719&lt;&gt;"",CONCATENATE(MID(Konfiguration!$B$3,1,Konfiguration!$B$4)),""),"")</f>
        <v/>
      </c>
      <c r="F719" s="17" t="str">
        <f>IF(A719&lt;&gt;"",IF(B719&lt;&gt;"",CONCATENATE(MID(Konfiguration!$B$3,1,Konfiguration!$B$4),".",AA719,COUNTIF($AB$2:$AB$9,AA719)+COUNTIF(AA$2:AA719,AA719)),""),"")</f>
        <v/>
      </c>
      <c r="G719" s="17" t="str">
        <f>IF(A719&lt;&gt;"",IF(B719&lt;&gt;"",CONCATENATE(MID(Konfiguration!$B$3,1,Konfiguration!$B$4),".",AA719,COUNTIF($AB$2:$AB$9,AA719)+COUNTIF(AA$2:AA719,AA719),"@",Konfiguration!$B$5),""),"")</f>
        <v/>
      </c>
      <c r="AA719" s="9" t="str">
        <f>IF(Konfiguration!$B$14=static_data!$A$7,IF(C719=static_data!$A$3,CONCATENATE(static_data!$A$19,LOWER(MID(B719,1,Konfiguration!$B$12)),LOWER(MID(A719,1,Konfiguration!$B$13))), IF(C719=static_data!$A$4,CONCATENATE(static_data!$A$20,LOWER(MID(B719,1,Konfiguration!$B$12)),LOWER(MID(A719,1,Konfiguration!$B$13))),CONCATENATE(LOWER(MID(B719,1,Konfiguration!$B$12)),LOWER(MID(A719,1,Konfiguration!$B$13))))),CONCATENATE(LOWER(MID(B719,1,Konfiguration!$B$12)),LOWER(MID(A719,1,Konfiguration!$B$13))))</f>
        <v/>
      </c>
    </row>
    <row r="720" ht="15.75" customHeight="1">
      <c r="A720" s="18"/>
      <c r="B720" s="18"/>
      <c r="C720" s="18"/>
      <c r="D720" s="17" t="str">
        <f t="shared" si="1"/>
        <v/>
      </c>
      <c r="E720" s="17" t="str">
        <f>IF(A720&lt;&gt;"",IF(B720&lt;&gt;"",CONCATENATE(MID(Konfiguration!$B$3,1,Konfiguration!$B$4)),""),"")</f>
        <v/>
      </c>
      <c r="F720" s="17" t="str">
        <f>IF(A720&lt;&gt;"",IF(B720&lt;&gt;"",CONCATENATE(MID(Konfiguration!$B$3,1,Konfiguration!$B$4),".",AA720,COUNTIF($AB$2:$AB$9,AA720)+COUNTIF(AA$2:AA720,AA720)),""),"")</f>
        <v/>
      </c>
      <c r="G720" s="17" t="str">
        <f>IF(A720&lt;&gt;"",IF(B720&lt;&gt;"",CONCATENATE(MID(Konfiguration!$B$3,1,Konfiguration!$B$4),".",AA720,COUNTIF($AB$2:$AB$9,AA720)+COUNTIF(AA$2:AA720,AA720),"@",Konfiguration!$B$5),""),"")</f>
        <v/>
      </c>
      <c r="AA720" s="9" t="str">
        <f>IF(Konfiguration!$B$14=static_data!$A$7,IF(C720=static_data!$A$3,CONCATENATE(static_data!$A$19,LOWER(MID(B720,1,Konfiguration!$B$12)),LOWER(MID(A720,1,Konfiguration!$B$13))), IF(C720=static_data!$A$4,CONCATENATE(static_data!$A$20,LOWER(MID(B720,1,Konfiguration!$B$12)),LOWER(MID(A720,1,Konfiguration!$B$13))),CONCATENATE(LOWER(MID(B720,1,Konfiguration!$B$12)),LOWER(MID(A720,1,Konfiguration!$B$13))))),CONCATENATE(LOWER(MID(B720,1,Konfiguration!$B$12)),LOWER(MID(A720,1,Konfiguration!$B$13))))</f>
        <v/>
      </c>
    </row>
    <row r="721" ht="15.75" customHeight="1">
      <c r="A721" s="18"/>
      <c r="B721" s="18"/>
      <c r="C721" s="18"/>
      <c r="D721" s="17" t="str">
        <f t="shared" si="1"/>
        <v/>
      </c>
      <c r="E721" s="17" t="str">
        <f>IF(A721&lt;&gt;"",IF(B721&lt;&gt;"",CONCATENATE(MID(Konfiguration!$B$3,1,Konfiguration!$B$4)),""),"")</f>
        <v/>
      </c>
      <c r="F721" s="17" t="str">
        <f>IF(A721&lt;&gt;"",IF(B721&lt;&gt;"",CONCATENATE(MID(Konfiguration!$B$3,1,Konfiguration!$B$4),".",AA721,COUNTIF($AB$2:$AB$9,AA721)+COUNTIF(AA$2:AA721,AA721)),""),"")</f>
        <v/>
      </c>
      <c r="G721" s="17" t="str">
        <f>IF(A721&lt;&gt;"",IF(B721&lt;&gt;"",CONCATENATE(MID(Konfiguration!$B$3,1,Konfiguration!$B$4),".",AA721,COUNTIF($AB$2:$AB$9,AA721)+COUNTIF(AA$2:AA721,AA721),"@",Konfiguration!$B$5),""),"")</f>
        <v/>
      </c>
      <c r="AA721" s="9" t="str">
        <f>IF(Konfiguration!$B$14=static_data!$A$7,IF(C721=static_data!$A$3,CONCATENATE(static_data!$A$19,LOWER(MID(B721,1,Konfiguration!$B$12)),LOWER(MID(A721,1,Konfiguration!$B$13))), IF(C721=static_data!$A$4,CONCATENATE(static_data!$A$20,LOWER(MID(B721,1,Konfiguration!$B$12)),LOWER(MID(A721,1,Konfiguration!$B$13))),CONCATENATE(LOWER(MID(B721,1,Konfiguration!$B$12)),LOWER(MID(A721,1,Konfiguration!$B$13))))),CONCATENATE(LOWER(MID(B721,1,Konfiguration!$B$12)),LOWER(MID(A721,1,Konfiguration!$B$13))))</f>
        <v/>
      </c>
    </row>
    <row r="722" ht="15.75" customHeight="1">
      <c r="A722" s="18"/>
      <c r="B722" s="18"/>
      <c r="C722" s="18"/>
      <c r="D722" s="17" t="str">
        <f t="shared" si="1"/>
        <v/>
      </c>
      <c r="E722" s="17" t="str">
        <f>IF(A722&lt;&gt;"",IF(B722&lt;&gt;"",CONCATENATE(MID(Konfiguration!$B$3,1,Konfiguration!$B$4)),""),"")</f>
        <v/>
      </c>
      <c r="F722" s="17" t="str">
        <f>IF(A722&lt;&gt;"",IF(B722&lt;&gt;"",CONCATENATE(MID(Konfiguration!$B$3,1,Konfiguration!$B$4),".",AA722,COUNTIF($AB$2:$AB$9,AA722)+COUNTIF(AA$2:AA722,AA722)),""),"")</f>
        <v/>
      </c>
      <c r="G722" s="17" t="str">
        <f>IF(A722&lt;&gt;"",IF(B722&lt;&gt;"",CONCATENATE(MID(Konfiguration!$B$3,1,Konfiguration!$B$4),".",AA722,COUNTIF($AB$2:$AB$9,AA722)+COUNTIF(AA$2:AA722,AA722),"@",Konfiguration!$B$5),""),"")</f>
        <v/>
      </c>
      <c r="AA722" s="9" t="str">
        <f>IF(Konfiguration!$B$14=static_data!$A$7,IF(C722=static_data!$A$3,CONCATENATE(static_data!$A$19,LOWER(MID(B722,1,Konfiguration!$B$12)),LOWER(MID(A722,1,Konfiguration!$B$13))), IF(C722=static_data!$A$4,CONCATENATE(static_data!$A$20,LOWER(MID(B722,1,Konfiguration!$B$12)),LOWER(MID(A722,1,Konfiguration!$B$13))),CONCATENATE(LOWER(MID(B722,1,Konfiguration!$B$12)),LOWER(MID(A722,1,Konfiguration!$B$13))))),CONCATENATE(LOWER(MID(B722,1,Konfiguration!$B$12)),LOWER(MID(A722,1,Konfiguration!$B$13))))</f>
        <v/>
      </c>
    </row>
    <row r="723" ht="15.75" customHeight="1">
      <c r="A723" s="18"/>
      <c r="B723" s="18"/>
      <c r="C723" s="18"/>
      <c r="D723" s="17" t="str">
        <f t="shared" si="1"/>
        <v/>
      </c>
      <c r="E723" s="17" t="str">
        <f>IF(A723&lt;&gt;"",IF(B723&lt;&gt;"",CONCATENATE(MID(Konfiguration!$B$3,1,Konfiguration!$B$4)),""),"")</f>
        <v/>
      </c>
      <c r="F723" s="17" t="str">
        <f>IF(A723&lt;&gt;"",IF(B723&lt;&gt;"",CONCATENATE(MID(Konfiguration!$B$3,1,Konfiguration!$B$4),".",AA723,COUNTIF($AB$2:$AB$9,AA723)+COUNTIF(AA$2:AA723,AA723)),""),"")</f>
        <v/>
      </c>
      <c r="G723" s="17" t="str">
        <f>IF(A723&lt;&gt;"",IF(B723&lt;&gt;"",CONCATENATE(MID(Konfiguration!$B$3,1,Konfiguration!$B$4),".",AA723,COUNTIF($AB$2:$AB$9,AA723)+COUNTIF(AA$2:AA723,AA723),"@",Konfiguration!$B$5),""),"")</f>
        <v/>
      </c>
      <c r="AA723" s="9" t="str">
        <f>IF(Konfiguration!$B$14=static_data!$A$7,IF(C723=static_data!$A$3,CONCATENATE(static_data!$A$19,LOWER(MID(B723,1,Konfiguration!$B$12)),LOWER(MID(A723,1,Konfiguration!$B$13))), IF(C723=static_data!$A$4,CONCATENATE(static_data!$A$20,LOWER(MID(B723,1,Konfiguration!$B$12)),LOWER(MID(A723,1,Konfiguration!$B$13))),CONCATENATE(LOWER(MID(B723,1,Konfiguration!$B$12)),LOWER(MID(A723,1,Konfiguration!$B$13))))),CONCATENATE(LOWER(MID(B723,1,Konfiguration!$B$12)),LOWER(MID(A723,1,Konfiguration!$B$13))))</f>
        <v/>
      </c>
    </row>
    <row r="724" ht="15.75" customHeight="1">
      <c r="A724" s="18"/>
      <c r="B724" s="18"/>
      <c r="C724" s="18"/>
      <c r="D724" s="17" t="str">
        <f t="shared" si="1"/>
        <v/>
      </c>
      <c r="E724" s="17" t="str">
        <f>IF(A724&lt;&gt;"",IF(B724&lt;&gt;"",CONCATENATE(MID(Konfiguration!$B$3,1,Konfiguration!$B$4)),""),"")</f>
        <v/>
      </c>
      <c r="F724" s="17" t="str">
        <f>IF(A724&lt;&gt;"",IF(B724&lt;&gt;"",CONCATENATE(MID(Konfiguration!$B$3,1,Konfiguration!$B$4),".",AA724,COUNTIF($AB$2:$AB$9,AA724)+COUNTIF(AA$2:AA724,AA724)),""),"")</f>
        <v/>
      </c>
      <c r="G724" s="17" t="str">
        <f>IF(A724&lt;&gt;"",IF(B724&lt;&gt;"",CONCATENATE(MID(Konfiguration!$B$3,1,Konfiguration!$B$4),".",AA724,COUNTIF($AB$2:$AB$9,AA724)+COUNTIF(AA$2:AA724,AA724),"@",Konfiguration!$B$5),""),"")</f>
        <v/>
      </c>
      <c r="AA724" s="9" t="str">
        <f>IF(Konfiguration!$B$14=static_data!$A$7,IF(C724=static_data!$A$3,CONCATENATE(static_data!$A$19,LOWER(MID(B724,1,Konfiguration!$B$12)),LOWER(MID(A724,1,Konfiguration!$B$13))), IF(C724=static_data!$A$4,CONCATENATE(static_data!$A$20,LOWER(MID(B724,1,Konfiguration!$B$12)),LOWER(MID(A724,1,Konfiguration!$B$13))),CONCATENATE(LOWER(MID(B724,1,Konfiguration!$B$12)),LOWER(MID(A724,1,Konfiguration!$B$13))))),CONCATENATE(LOWER(MID(B724,1,Konfiguration!$B$12)),LOWER(MID(A724,1,Konfiguration!$B$13))))</f>
        <v/>
      </c>
    </row>
    <row r="725" ht="15.75" customHeight="1">
      <c r="A725" s="18"/>
      <c r="B725" s="18"/>
      <c r="C725" s="18"/>
      <c r="D725" s="17" t="str">
        <f t="shared" si="1"/>
        <v/>
      </c>
      <c r="E725" s="17" t="str">
        <f>IF(A725&lt;&gt;"",IF(B725&lt;&gt;"",CONCATENATE(MID(Konfiguration!$B$3,1,Konfiguration!$B$4)),""),"")</f>
        <v/>
      </c>
      <c r="F725" s="17" t="str">
        <f>IF(A725&lt;&gt;"",IF(B725&lt;&gt;"",CONCATENATE(MID(Konfiguration!$B$3,1,Konfiguration!$B$4),".",AA725,COUNTIF($AB$2:$AB$9,AA725)+COUNTIF(AA$2:AA725,AA725)),""),"")</f>
        <v/>
      </c>
      <c r="G725" s="17" t="str">
        <f>IF(A725&lt;&gt;"",IF(B725&lt;&gt;"",CONCATENATE(MID(Konfiguration!$B$3,1,Konfiguration!$B$4),".",AA725,COUNTIF($AB$2:$AB$9,AA725)+COUNTIF(AA$2:AA725,AA725),"@",Konfiguration!$B$5),""),"")</f>
        <v/>
      </c>
      <c r="AA725" s="9" t="str">
        <f>IF(Konfiguration!$B$14=static_data!$A$7,IF(C725=static_data!$A$3,CONCATENATE(static_data!$A$19,LOWER(MID(B725,1,Konfiguration!$B$12)),LOWER(MID(A725,1,Konfiguration!$B$13))), IF(C725=static_data!$A$4,CONCATENATE(static_data!$A$20,LOWER(MID(B725,1,Konfiguration!$B$12)),LOWER(MID(A725,1,Konfiguration!$B$13))),CONCATENATE(LOWER(MID(B725,1,Konfiguration!$B$12)),LOWER(MID(A725,1,Konfiguration!$B$13))))),CONCATENATE(LOWER(MID(B725,1,Konfiguration!$B$12)),LOWER(MID(A725,1,Konfiguration!$B$13))))</f>
        <v/>
      </c>
    </row>
    <row r="726" ht="15.75" customHeight="1">
      <c r="A726" s="18"/>
      <c r="B726" s="18"/>
      <c r="C726" s="18"/>
      <c r="D726" s="17" t="str">
        <f t="shared" si="1"/>
        <v/>
      </c>
      <c r="E726" s="17" t="str">
        <f>IF(A726&lt;&gt;"",IF(B726&lt;&gt;"",CONCATENATE(MID(Konfiguration!$B$3,1,Konfiguration!$B$4)),""),"")</f>
        <v/>
      </c>
      <c r="F726" s="17" t="str">
        <f>IF(A726&lt;&gt;"",IF(B726&lt;&gt;"",CONCATENATE(MID(Konfiguration!$B$3,1,Konfiguration!$B$4),".",AA726,COUNTIF($AB$2:$AB$9,AA726)+COUNTIF(AA$2:AA726,AA726)),""),"")</f>
        <v/>
      </c>
      <c r="G726" s="17" t="str">
        <f>IF(A726&lt;&gt;"",IF(B726&lt;&gt;"",CONCATENATE(MID(Konfiguration!$B$3,1,Konfiguration!$B$4),".",AA726,COUNTIF($AB$2:$AB$9,AA726)+COUNTIF(AA$2:AA726,AA726),"@",Konfiguration!$B$5),""),"")</f>
        <v/>
      </c>
      <c r="AA726" s="9" t="str">
        <f>IF(Konfiguration!$B$14=static_data!$A$7,IF(C726=static_data!$A$3,CONCATENATE(static_data!$A$19,LOWER(MID(B726,1,Konfiguration!$B$12)),LOWER(MID(A726,1,Konfiguration!$B$13))), IF(C726=static_data!$A$4,CONCATENATE(static_data!$A$20,LOWER(MID(B726,1,Konfiguration!$B$12)),LOWER(MID(A726,1,Konfiguration!$B$13))),CONCATENATE(LOWER(MID(B726,1,Konfiguration!$B$12)),LOWER(MID(A726,1,Konfiguration!$B$13))))),CONCATENATE(LOWER(MID(B726,1,Konfiguration!$B$12)),LOWER(MID(A726,1,Konfiguration!$B$13))))</f>
        <v/>
      </c>
    </row>
    <row r="727" ht="15.75" customHeight="1">
      <c r="A727" s="18"/>
      <c r="B727" s="18"/>
      <c r="C727" s="18"/>
      <c r="D727" s="17" t="str">
        <f t="shared" si="1"/>
        <v/>
      </c>
      <c r="E727" s="17" t="str">
        <f>IF(A727&lt;&gt;"",IF(B727&lt;&gt;"",CONCATENATE(MID(Konfiguration!$B$3,1,Konfiguration!$B$4)),""),"")</f>
        <v/>
      </c>
      <c r="F727" s="17" t="str">
        <f>IF(A727&lt;&gt;"",IF(B727&lt;&gt;"",CONCATENATE(MID(Konfiguration!$B$3,1,Konfiguration!$B$4),".",AA727,COUNTIF($AB$2:$AB$9,AA727)+COUNTIF(AA$2:AA727,AA727)),""),"")</f>
        <v/>
      </c>
      <c r="G727" s="17" t="str">
        <f>IF(A727&lt;&gt;"",IF(B727&lt;&gt;"",CONCATENATE(MID(Konfiguration!$B$3,1,Konfiguration!$B$4),".",AA727,COUNTIF($AB$2:$AB$9,AA727)+COUNTIF(AA$2:AA727,AA727),"@",Konfiguration!$B$5),""),"")</f>
        <v/>
      </c>
      <c r="AA727" s="9" t="str">
        <f>IF(Konfiguration!$B$14=static_data!$A$7,IF(C727=static_data!$A$3,CONCATENATE(static_data!$A$19,LOWER(MID(B727,1,Konfiguration!$B$12)),LOWER(MID(A727,1,Konfiguration!$B$13))), IF(C727=static_data!$A$4,CONCATENATE(static_data!$A$20,LOWER(MID(B727,1,Konfiguration!$B$12)),LOWER(MID(A727,1,Konfiguration!$B$13))),CONCATENATE(LOWER(MID(B727,1,Konfiguration!$B$12)),LOWER(MID(A727,1,Konfiguration!$B$13))))),CONCATENATE(LOWER(MID(B727,1,Konfiguration!$B$12)),LOWER(MID(A727,1,Konfiguration!$B$13))))</f>
        <v/>
      </c>
    </row>
    <row r="728" ht="15.75" customHeight="1">
      <c r="A728" s="18"/>
      <c r="B728" s="18"/>
      <c r="C728" s="18"/>
      <c r="D728" s="17" t="str">
        <f t="shared" si="1"/>
        <v/>
      </c>
      <c r="E728" s="17" t="str">
        <f>IF(A728&lt;&gt;"",IF(B728&lt;&gt;"",CONCATENATE(MID(Konfiguration!$B$3,1,Konfiguration!$B$4)),""),"")</f>
        <v/>
      </c>
      <c r="F728" s="17" t="str">
        <f>IF(A728&lt;&gt;"",IF(B728&lt;&gt;"",CONCATENATE(MID(Konfiguration!$B$3,1,Konfiguration!$B$4),".",AA728,COUNTIF($AB$2:$AB$9,AA728)+COUNTIF(AA$2:AA728,AA728)),""),"")</f>
        <v/>
      </c>
      <c r="G728" s="17" t="str">
        <f>IF(A728&lt;&gt;"",IF(B728&lt;&gt;"",CONCATENATE(MID(Konfiguration!$B$3,1,Konfiguration!$B$4),".",AA728,COUNTIF($AB$2:$AB$9,AA728)+COUNTIF(AA$2:AA728,AA728),"@",Konfiguration!$B$5),""),"")</f>
        <v/>
      </c>
      <c r="AA728" s="9" t="str">
        <f>IF(Konfiguration!$B$14=static_data!$A$7,IF(C728=static_data!$A$3,CONCATENATE(static_data!$A$19,LOWER(MID(B728,1,Konfiguration!$B$12)),LOWER(MID(A728,1,Konfiguration!$B$13))), IF(C728=static_data!$A$4,CONCATENATE(static_data!$A$20,LOWER(MID(B728,1,Konfiguration!$B$12)),LOWER(MID(A728,1,Konfiguration!$B$13))),CONCATENATE(LOWER(MID(B728,1,Konfiguration!$B$12)),LOWER(MID(A728,1,Konfiguration!$B$13))))),CONCATENATE(LOWER(MID(B728,1,Konfiguration!$B$12)),LOWER(MID(A728,1,Konfiguration!$B$13))))</f>
        <v/>
      </c>
    </row>
    <row r="729" ht="15.75" customHeight="1">
      <c r="A729" s="18"/>
      <c r="B729" s="18"/>
      <c r="C729" s="18"/>
      <c r="D729" s="17" t="str">
        <f t="shared" si="1"/>
        <v/>
      </c>
      <c r="E729" s="17" t="str">
        <f>IF(A729&lt;&gt;"",IF(B729&lt;&gt;"",CONCATENATE(MID(Konfiguration!$B$3,1,Konfiguration!$B$4)),""),"")</f>
        <v/>
      </c>
      <c r="F729" s="17" t="str">
        <f>IF(A729&lt;&gt;"",IF(B729&lt;&gt;"",CONCATENATE(MID(Konfiguration!$B$3,1,Konfiguration!$B$4),".",AA729,COUNTIF($AB$2:$AB$9,AA729)+COUNTIF(AA$2:AA729,AA729)),""),"")</f>
        <v/>
      </c>
      <c r="G729" s="17" t="str">
        <f>IF(A729&lt;&gt;"",IF(B729&lt;&gt;"",CONCATENATE(MID(Konfiguration!$B$3,1,Konfiguration!$B$4),".",AA729,COUNTIF($AB$2:$AB$9,AA729)+COUNTIF(AA$2:AA729,AA729),"@",Konfiguration!$B$5),""),"")</f>
        <v/>
      </c>
      <c r="AA729" s="9" t="str">
        <f>IF(Konfiguration!$B$14=static_data!$A$7,IF(C729=static_data!$A$3,CONCATENATE(static_data!$A$19,LOWER(MID(B729,1,Konfiguration!$B$12)),LOWER(MID(A729,1,Konfiguration!$B$13))), IF(C729=static_data!$A$4,CONCATENATE(static_data!$A$20,LOWER(MID(B729,1,Konfiguration!$B$12)),LOWER(MID(A729,1,Konfiguration!$B$13))),CONCATENATE(LOWER(MID(B729,1,Konfiguration!$B$12)),LOWER(MID(A729,1,Konfiguration!$B$13))))),CONCATENATE(LOWER(MID(B729,1,Konfiguration!$B$12)),LOWER(MID(A729,1,Konfiguration!$B$13))))</f>
        <v/>
      </c>
    </row>
    <row r="730" ht="15.75" customHeight="1">
      <c r="A730" s="18"/>
      <c r="B730" s="18"/>
      <c r="C730" s="18"/>
      <c r="D730" s="17" t="str">
        <f t="shared" si="1"/>
        <v/>
      </c>
      <c r="E730" s="17" t="str">
        <f>IF(A730&lt;&gt;"",IF(B730&lt;&gt;"",CONCATENATE(MID(Konfiguration!$B$3,1,Konfiguration!$B$4)),""),"")</f>
        <v/>
      </c>
      <c r="F730" s="17" t="str">
        <f>IF(A730&lt;&gt;"",IF(B730&lt;&gt;"",CONCATENATE(MID(Konfiguration!$B$3,1,Konfiguration!$B$4),".",AA730,COUNTIF($AB$2:$AB$9,AA730)+COUNTIF(AA$2:AA730,AA730)),""),"")</f>
        <v/>
      </c>
      <c r="G730" s="17" t="str">
        <f>IF(A730&lt;&gt;"",IF(B730&lt;&gt;"",CONCATENATE(MID(Konfiguration!$B$3,1,Konfiguration!$B$4),".",AA730,COUNTIF($AB$2:$AB$9,AA730)+COUNTIF(AA$2:AA730,AA730),"@",Konfiguration!$B$5),""),"")</f>
        <v/>
      </c>
      <c r="AA730" s="9" t="str">
        <f>IF(Konfiguration!$B$14=static_data!$A$7,IF(C730=static_data!$A$3,CONCATENATE(static_data!$A$19,LOWER(MID(B730,1,Konfiguration!$B$12)),LOWER(MID(A730,1,Konfiguration!$B$13))), IF(C730=static_data!$A$4,CONCATENATE(static_data!$A$20,LOWER(MID(B730,1,Konfiguration!$B$12)),LOWER(MID(A730,1,Konfiguration!$B$13))),CONCATENATE(LOWER(MID(B730,1,Konfiguration!$B$12)),LOWER(MID(A730,1,Konfiguration!$B$13))))),CONCATENATE(LOWER(MID(B730,1,Konfiguration!$B$12)),LOWER(MID(A730,1,Konfiguration!$B$13))))</f>
        <v/>
      </c>
    </row>
    <row r="731" ht="15.75" customHeight="1">
      <c r="A731" s="18"/>
      <c r="B731" s="18"/>
      <c r="C731" s="18"/>
      <c r="D731" s="17" t="str">
        <f t="shared" si="1"/>
        <v/>
      </c>
      <c r="E731" s="17" t="str">
        <f>IF(A731&lt;&gt;"",IF(B731&lt;&gt;"",CONCATENATE(MID(Konfiguration!$B$3,1,Konfiguration!$B$4)),""),"")</f>
        <v/>
      </c>
      <c r="F731" s="17" t="str">
        <f>IF(A731&lt;&gt;"",IF(B731&lt;&gt;"",CONCATENATE(MID(Konfiguration!$B$3,1,Konfiguration!$B$4),".",AA731,COUNTIF($AB$2:$AB$9,AA731)+COUNTIF(AA$2:AA731,AA731)),""),"")</f>
        <v/>
      </c>
      <c r="G731" s="17" t="str">
        <f>IF(A731&lt;&gt;"",IF(B731&lt;&gt;"",CONCATENATE(MID(Konfiguration!$B$3,1,Konfiguration!$B$4),".",AA731,COUNTIF($AB$2:$AB$9,AA731)+COUNTIF(AA$2:AA731,AA731),"@",Konfiguration!$B$5),""),"")</f>
        <v/>
      </c>
      <c r="AA731" s="9" t="str">
        <f>IF(Konfiguration!$B$14=static_data!$A$7,IF(C731=static_data!$A$3,CONCATENATE(static_data!$A$19,LOWER(MID(B731,1,Konfiguration!$B$12)),LOWER(MID(A731,1,Konfiguration!$B$13))), IF(C731=static_data!$A$4,CONCATENATE(static_data!$A$20,LOWER(MID(B731,1,Konfiguration!$B$12)),LOWER(MID(A731,1,Konfiguration!$B$13))),CONCATENATE(LOWER(MID(B731,1,Konfiguration!$B$12)),LOWER(MID(A731,1,Konfiguration!$B$13))))),CONCATENATE(LOWER(MID(B731,1,Konfiguration!$B$12)),LOWER(MID(A731,1,Konfiguration!$B$13))))</f>
        <v/>
      </c>
    </row>
    <row r="732" ht="15.75" customHeight="1">
      <c r="A732" s="18"/>
      <c r="B732" s="18"/>
      <c r="C732" s="18"/>
      <c r="D732" s="17" t="str">
        <f t="shared" si="1"/>
        <v/>
      </c>
      <c r="E732" s="17" t="str">
        <f>IF(A732&lt;&gt;"",IF(B732&lt;&gt;"",CONCATENATE(MID(Konfiguration!$B$3,1,Konfiguration!$B$4)),""),"")</f>
        <v/>
      </c>
      <c r="F732" s="17" t="str">
        <f>IF(A732&lt;&gt;"",IF(B732&lt;&gt;"",CONCATENATE(MID(Konfiguration!$B$3,1,Konfiguration!$B$4),".",AA732,COUNTIF($AB$2:$AB$9,AA732)+COUNTIF(AA$2:AA732,AA732)),""),"")</f>
        <v/>
      </c>
      <c r="G732" s="17" t="str">
        <f>IF(A732&lt;&gt;"",IF(B732&lt;&gt;"",CONCATENATE(MID(Konfiguration!$B$3,1,Konfiguration!$B$4),".",AA732,COUNTIF($AB$2:$AB$9,AA732)+COUNTIF(AA$2:AA732,AA732),"@",Konfiguration!$B$5),""),"")</f>
        <v/>
      </c>
      <c r="AA732" s="9" t="str">
        <f>IF(Konfiguration!$B$14=static_data!$A$7,IF(C732=static_data!$A$3,CONCATENATE(static_data!$A$19,LOWER(MID(B732,1,Konfiguration!$B$12)),LOWER(MID(A732,1,Konfiguration!$B$13))), IF(C732=static_data!$A$4,CONCATENATE(static_data!$A$20,LOWER(MID(B732,1,Konfiguration!$B$12)),LOWER(MID(A732,1,Konfiguration!$B$13))),CONCATENATE(LOWER(MID(B732,1,Konfiguration!$B$12)),LOWER(MID(A732,1,Konfiguration!$B$13))))),CONCATENATE(LOWER(MID(B732,1,Konfiguration!$B$12)),LOWER(MID(A732,1,Konfiguration!$B$13))))</f>
        <v/>
      </c>
    </row>
    <row r="733" ht="15.75" customHeight="1">
      <c r="A733" s="18"/>
      <c r="B733" s="18"/>
      <c r="C733" s="18"/>
      <c r="D733" s="17" t="str">
        <f t="shared" si="1"/>
        <v/>
      </c>
      <c r="E733" s="17" t="str">
        <f>IF(A733&lt;&gt;"",IF(B733&lt;&gt;"",CONCATENATE(MID(Konfiguration!$B$3,1,Konfiguration!$B$4)),""),"")</f>
        <v/>
      </c>
      <c r="F733" s="17" t="str">
        <f>IF(A733&lt;&gt;"",IF(B733&lt;&gt;"",CONCATENATE(MID(Konfiguration!$B$3,1,Konfiguration!$B$4),".",AA733,COUNTIF($AB$2:$AB$9,AA733)+COUNTIF(AA$2:AA733,AA733)),""),"")</f>
        <v/>
      </c>
      <c r="G733" s="17" t="str">
        <f>IF(A733&lt;&gt;"",IF(B733&lt;&gt;"",CONCATENATE(MID(Konfiguration!$B$3,1,Konfiguration!$B$4),".",AA733,COUNTIF($AB$2:$AB$9,AA733)+COUNTIF(AA$2:AA733,AA733),"@",Konfiguration!$B$5),""),"")</f>
        <v/>
      </c>
      <c r="AA733" s="9" t="str">
        <f>IF(Konfiguration!$B$14=static_data!$A$7,IF(C733=static_data!$A$3,CONCATENATE(static_data!$A$19,LOWER(MID(B733,1,Konfiguration!$B$12)),LOWER(MID(A733,1,Konfiguration!$B$13))), IF(C733=static_data!$A$4,CONCATENATE(static_data!$A$20,LOWER(MID(B733,1,Konfiguration!$B$12)),LOWER(MID(A733,1,Konfiguration!$B$13))),CONCATENATE(LOWER(MID(B733,1,Konfiguration!$B$12)),LOWER(MID(A733,1,Konfiguration!$B$13))))),CONCATENATE(LOWER(MID(B733,1,Konfiguration!$B$12)),LOWER(MID(A733,1,Konfiguration!$B$13))))</f>
        <v/>
      </c>
    </row>
    <row r="734" ht="15.75" customHeight="1">
      <c r="A734" s="18"/>
      <c r="B734" s="18"/>
      <c r="C734" s="18"/>
      <c r="D734" s="17" t="str">
        <f t="shared" si="1"/>
        <v/>
      </c>
      <c r="E734" s="17" t="str">
        <f>IF(A734&lt;&gt;"",IF(B734&lt;&gt;"",CONCATENATE(MID(Konfiguration!$B$3,1,Konfiguration!$B$4)),""),"")</f>
        <v/>
      </c>
      <c r="F734" s="17" t="str">
        <f>IF(A734&lt;&gt;"",IF(B734&lt;&gt;"",CONCATENATE(MID(Konfiguration!$B$3,1,Konfiguration!$B$4),".",AA734,COUNTIF($AB$2:$AB$9,AA734)+COUNTIF(AA$2:AA734,AA734)),""),"")</f>
        <v/>
      </c>
      <c r="G734" s="17" t="str">
        <f>IF(A734&lt;&gt;"",IF(B734&lt;&gt;"",CONCATENATE(MID(Konfiguration!$B$3,1,Konfiguration!$B$4),".",AA734,COUNTIF($AB$2:$AB$9,AA734)+COUNTIF(AA$2:AA734,AA734),"@",Konfiguration!$B$5),""),"")</f>
        <v/>
      </c>
      <c r="AA734" s="9" t="str">
        <f>IF(Konfiguration!$B$14=static_data!$A$7,IF(C734=static_data!$A$3,CONCATENATE(static_data!$A$19,LOWER(MID(B734,1,Konfiguration!$B$12)),LOWER(MID(A734,1,Konfiguration!$B$13))), IF(C734=static_data!$A$4,CONCATENATE(static_data!$A$20,LOWER(MID(B734,1,Konfiguration!$B$12)),LOWER(MID(A734,1,Konfiguration!$B$13))),CONCATENATE(LOWER(MID(B734,1,Konfiguration!$B$12)),LOWER(MID(A734,1,Konfiguration!$B$13))))),CONCATENATE(LOWER(MID(B734,1,Konfiguration!$B$12)),LOWER(MID(A734,1,Konfiguration!$B$13))))</f>
        <v/>
      </c>
    </row>
    <row r="735" ht="15.75" customHeight="1">
      <c r="A735" s="18"/>
      <c r="B735" s="18"/>
      <c r="C735" s="18"/>
      <c r="D735" s="17" t="str">
        <f t="shared" si="1"/>
        <v/>
      </c>
      <c r="E735" s="17" t="str">
        <f>IF(A735&lt;&gt;"",IF(B735&lt;&gt;"",CONCATENATE(MID(Konfiguration!$B$3,1,Konfiguration!$B$4)),""),"")</f>
        <v/>
      </c>
      <c r="F735" s="17" t="str">
        <f>IF(A735&lt;&gt;"",IF(B735&lt;&gt;"",CONCATENATE(MID(Konfiguration!$B$3,1,Konfiguration!$B$4),".",AA735,COUNTIF($AB$2:$AB$9,AA735)+COUNTIF(AA$2:AA735,AA735)),""),"")</f>
        <v/>
      </c>
      <c r="G735" s="17" t="str">
        <f>IF(A735&lt;&gt;"",IF(B735&lt;&gt;"",CONCATENATE(MID(Konfiguration!$B$3,1,Konfiguration!$B$4),".",AA735,COUNTIF($AB$2:$AB$9,AA735)+COUNTIF(AA$2:AA735,AA735),"@",Konfiguration!$B$5),""),"")</f>
        <v/>
      </c>
      <c r="AA735" s="9" t="str">
        <f>IF(Konfiguration!$B$14=static_data!$A$7,IF(C735=static_data!$A$3,CONCATENATE(static_data!$A$19,LOWER(MID(B735,1,Konfiguration!$B$12)),LOWER(MID(A735,1,Konfiguration!$B$13))), IF(C735=static_data!$A$4,CONCATENATE(static_data!$A$20,LOWER(MID(B735,1,Konfiguration!$B$12)),LOWER(MID(A735,1,Konfiguration!$B$13))),CONCATENATE(LOWER(MID(B735,1,Konfiguration!$B$12)),LOWER(MID(A735,1,Konfiguration!$B$13))))),CONCATENATE(LOWER(MID(B735,1,Konfiguration!$B$12)),LOWER(MID(A735,1,Konfiguration!$B$13))))</f>
        <v/>
      </c>
    </row>
    <row r="736" ht="15.75" customHeight="1">
      <c r="A736" s="18"/>
      <c r="B736" s="18"/>
      <c r="C736" s="18"/>
      <c r="D736" s="17" t="str">
        <f t="shared" si="1"/>
        <v/>
      </c>
      <c r="E736" s="17" t="str">
        <f>IF(A736&lt;&gt;"",IF(B736&lt;&gt;"",CONCATENATE(MID(Konfiguration!$B$3,1,Konfiguration!$B$4)),""),"")</f>
        <v/>
      </c>
      <c r="F736" s="17" t="str">
        <f>IF(A736&lt;&gt;"",IF(B736&lt;&gt;"",CONCATENATE(MID(Konfiguration!$B$3,1,Konfiguration!$B$4),".",AA736,COUNTIF($AB$2:$AB$9,AA736)+COUNTIF(AA$2:AA736,AA736)),""),"")</f>
        <v/>
      </c>
      <c r="G736" s="17" t="str">
        <f>IF(A736&lt;&gt;"",IF(B736&lt;&gt;"",CONCATENATE(MID(Konfiguration!$B$3,1,Konfiguration!$B$4),".",AA736,COUNTIF($AB$2:$AB$9,AA736)+COUNTIF(AA$2:AA736,AA736),"@",Konfiguration!$B$5),""),"")</f>
        <v/>
      </c>
      <c r="AA736" s="9" t="str">
        <f>IF(Konfiguration!$B$14=static_data!$A$7,IF(C736=static_data!$A$3,CONCATENATE(static_data!$A$19,LOWER(MID(B736,1,Konfiguration!$B$12)),LOWER(MID(A736,1,Konfiguration!$B$13))), IF(C736=static_data!$A$4,CONCATENATE(static_data!$A$20,LOWER(MID(B736,1,Konfiguration!$B$12)),LOWER(MID(A736,1,Konfiguration!$B$13))),CONCATENATE(LOWER(MID(B736,1,Konfiguration!$B$12)),LOWER(MID(A736,1,Konfiguration!$B$13))))),CONCATENATE(LOWER(MID(B736,1,Konfiguration!$B$12)),LOWER(MID(A736,1,Konfiguration!$B$13))))</f>
        <v/>
      </c>
    </row>
    <row r="737" ht="15.75" customHeight="1">
      <c r="A737" s="18"/>
      <c r="B737" s="18"/>
      <c r="C737" s="18"/>
      <c r="D737" s="17" t="str">
        <f t="shared" si="1"/>
        <v/>
      </c>
      <c r="E737" s="17" t="str">
        <f>IF(A737&lt;&gt;"",IF(B737&lt;&gt;"",CONCATENATE(MID(Konfiguration!$B$3,1,Konfiguration!$B$4)),""),"")</f>
        <v/>
      </c>
      <c r="F737" s="17" t="str">
        <f>IF(A737&lt;&gt;"",IF(B737&lt;&gt;"",CONCATENATE(MID(Konfiguration!$B$3,1,Konfiguration!$B$4),".",AA737,COUNTIF($AB$2:$AB$9,AA737)+COUNTIF(AA$2:AA737,AA737)),""),"")</f>
        <v/>
      </c>
      <c r="G737" s="17" t="str">
        <f>IF(A737&lt;&gt;"",IF(B737&lt;&gt;"",CONCATENATE(MID(Konfiguration!$B$3,1,Konfiguration!$B$4),".",AA737,COUNTIF($AB$2:$AB$9,AA737)+COUNTIF(AA$2:AA737,AA737),"@",Konfiguration!$B$5),""),"")</f>
        <v/>
      </c>
      <c r="AA737" s="9" t="str">
        <f>IF(Konfiguration!$B$14=static_data!$A$7,IF(C737=static_data!$A$3,CONCATENATE(static_data!$A$19,LOWER(MID(B737,1,Konfiguration!$B$12)),LOWER(MID(A737,1,Konfiguration!$B$13))), IF(C737=static_data!$A$4,CONCATENATE(static_data!$A$20,LOWER(MID(B737,1,Konfiguration!$B$12)),LOWER(MID(A737,1,Konfiguration!$B$13))),CONCATENATE(LOWER(MID(B737,1,Konfiguration!$B$12)),LOWER(MID(A737,1,Konfiguration!$B$13))))),CONCATENATE(LOWER(MID(B737,1,Konfiguration!$B$12)),LOWER(MID(A737,1,Konfiguration!$B$13))))</f>
        <v/>
      </c>
    </row>
    <row r="738" ht="15.75" customHeight="1">
      <c r="A738" s="18"/>
      <c r="B738" s="18"/>
      <c r="C738" s="18"/>
      <c r="D738" s="17" t="str">
        <f t="shared" si="1"/>
        <v/>
      </c>
      <c r="E738" s="17" t="str">
        <f>IF(A738&lt;&gt;"",IF(B738&lt;&gt;"",CONCATENATE(MID(Konfiguration!$B$3,1,Konfiguration!$B$4)),""),"")</f>
        <v/>
      </c>
      <c r="F738" s="17" t="str">
        <f>IF(A738&lt;&gt;"",IF(B738&lt;&gt;"",CONCATENATE(MID(Konfiguration!$B$3,1,Konfiguration!$B$4),".",AA738,COUNTIF($AB$2:$AB$9,AA738)+COUNTIF(AA$2:AA738,AA738)),""),"")</f>
        <v/>
      </c>
      <c r="G738" s="17" t="str">
        <f>IF(A738&lt;&gt;"",IF(B738&lt;&gt;"",CONCATENATE(MID(Konfiguration!$B$3,1,Konfiguration!$B$4),".",AA738,COUNTIF($AB$2:$AB$9,AA738)+COUNTIF(AA$2:AA738,AA738),"@",Konfiguration!$B$5),""),"")</f>
        <v/>
      </c>
      <c r="AA738" s="9" t="str">
        <f>IF(Konfiguration!$B$14=static_data!$A$7,IF(C738=static_data!$A$3,CONCATENATE(static_data!$A$19,LOWER(MID(B738,1,Konfiguration!$B$12)),LOWER(MID(A738,1,Konfiguration!$B$13))), IF(C738=static_data!$A$4,CONCATENATE(static_data!$A$20,LOWER(MID(B738,1,Konfiguration!$B$12)),LOWER(MID(A738,1,Konfiguration!$B$13))),CONCATENATE(LOWER(MID(B738,1,Konfiguration!$B$12)),LOWER(MID(A738,1,Konfiguration!$B$13))))),CONCATENATE(LOWER(MID(B738,1,Konfiguration!$B$12)),LOWER(MID(A738,1,Konfiguration!$B$13))))</f>
        <v/>
      </c>
    </row>
    <row r="739" ht="15.75" customHeight="1">
      <c r="A739" s="18"/>
      <c r="B739" s="18"/>
      <c r="C739" s="18"/>
      <c r="D739" s="17" t="str">
        <f t="shared" si="1"/>
        <v/>
      </c>
      <c r="E739" s="17" t="str">
        <f>IF(A739&lt;&gt;"",IF(B739&lt;&gt;"",CONCATENATE(MID(Konfiguration!$B$3,1,Konfiguration!$B$4)),""),"")</f>
        <v/>
      </c>
      <c r="F739" s="17" t="str">
        <f>IF(A739&lt;&gt;"",IF(B739&lt;&gt;"",CONCATENATE(MID(Konfiguration!$B$3,1,Konfiguration!$B$4),".",AA739,COUNTIF($AB$2:$AB$9,AA739)+COUNTIF(AA$2:AA739,AA739)),""),"")</f>
        <v/>
      </c>
      <c r="G739" s="17" t="str">
        <f>IF(A739&lt;&gt;"",IF(B739&lt;&gt;"",CONCATENATE(MID(Konfiguration!$B$3,1,Konfiguration!$B$4),".",AA739,COUNTIF($AB$2:$AB$9,AA739)+COUNTIF(AA$2:AA739,AA739),"@",Konfiguration!$B$5),""),"")</f>
        <v/>
      </c>
      <c r="AA739" s="9" t="str">
        <f>IF(Konfiguration!$B$14=static_data!$A$7,IF(C739=static_data!$A$3,CONCATENATE(static_data!$A$19,LOWER(MID(B739,1,Konfiguration!$B$12)),LOWER(MID(A739,1,Konfiguration!$B$13))), IF(C739=static_data!$A$4,CONCATENATE(static_data!$A$20,LOWER(MID(B739,1,Konfiguration!$B$12)),LOWER(MID(A739,1,Konfiguration!$B$13))),CONCATENATE(LOWER(MID(B739,1,Konfiguration!$B$12)),LOWER(MID(A739,1,Konfiguration!$B$13))))),CONCATENATE(LOWER(MID(B739,1,Konfiguration!$B$12)),LOWER(MID(A739,1,Konfiguration!$B$13))))</f>
        <v/>
      </c>
    </row>
    <row r="740" ht="15.75" customHeight="1">
      <c r="A740" s="18"/>
      <c r="B740" s="18"/>
      <c r="C740" s="18"/>
      <c r="D740" s="17" t="str">
        <f t="shared" si="1"/>
        <v/>
      </c>
      <c r="E740" s="17" t="str">
        <f>IF(A740&lt;&gt;"",IF(B740&lt;&gt;"",CONCATENATE(MID(Konfiguration!$B$3,1,Konfiguration!$B$4)),""),"")</f>
        <v/>
      </c>
      <c r="F740" s="17" t="str">
        <f>IF(A740&lt;&gt;"",IF(B740&lt;&gt;"",CONCATENATE(MID(Konfiguration!$B$3,1,Konfiguration!$B$4),".",AA740,COUNTIF($AB$2:$AB$9,AA740)+COUNTIF(AA$2:AA740,AA740)),""),"")</f>
        <v/>
      </c>
      <c r="G740" s="17" t="str">
        <f>IF(A740&lt;&gt;"",IF(B740&lt;&gt;"",CONCATENATE(MID(Konfiguration!$B$3,1,Konfiguration!$B$4),".",AA740,COUNTIF($AB$2:$AB$9,AA740)+COUNTIF(AA$2:AA740,AA740),"@",Konfiguration!$B$5),""),"")</f>
        <v/>
      </c>
      <c r="AA740" s="9" t="str">
        <f>IF(Konfiguration!$B$14=static_data!$A$7,IF(C740=static_data!$A$3,CONCATENATE(static_data!$A$19,LOWER(MID(B740,1,Konfiguration!$B$12)),LOWER(MID(A740,1,Konfiguration!$B$13))), IF(C740=static_data!$A$4,CONCATENATE(static_data!$A$20,LOWER(MID(B740,1,Konfiguration!$B$12)),LOWER(MID(A740,1,Konfiguration!$B$13))),CONCATENATE(LOWER(MID(B740,1,Konfiguration!$B$12)),LOWER(MID(A740,1,Konfiguration!$B$13))))),CONCATENATE(LOWER(MID(B740,1,Konfiguration!$B$12)),LOWER(MID(A740,1,Konfiguration!$B$13))))</f>
        <v/>
      </c>
    </row>
    <row r="741" ht="15.75" customHeight="1">
      <c r="A741" s="18"/>
      <c r="B741" s="18"/>
      <c r="C741" s="18"/>
      <c r="D741" s="17" t="str">
        <f t="shared" si="1"/>
        <v/>
      </c>
      <c r="E741" s="17" t="str">
        <f>IF(A741&lt;&gt;"",IF(B741&lt;&gt;"",CONCATENATE(MID(Konfiguration!$B$3,1,Konfiguration!$B$4)),""),"")</f>
        <v/>
      </c>
      <c r="F741" s="17" t="str">
        <f>IF(A741&lt;&gt;"",IF(B741&lt;&gt;"",CONCATENATE(MID(Konfiguration!$B$3,1,Konfiguration!$B$4),".",AA741,COUNTIF($AB$2:$AB$9,AA741)+COUNTIF(AA$2:AA741,AA741)),""),"")</f>
        <v/>
      </c>
      <c r="G741" s="17" t="str">
        <f>IF(A741&lt;&gt;"",IF(B741&lt;&gt;"",CONCATENATE(MID(Konfiguration!$B$3,1,Konfiguration!$B$4),".",AA741,COUNTIF($AB$2:$AB$9,AA741)+COUNTIF(AA$2:AA741,AA741),"@",Konfiguration!$B$5),""),"")</f>
        <v/>
      </c>
      <c r="AA741" s="9" t="str">
        <f>IF(Konfiguration!$B$14=static_data!$A$7,IF(C741=static_data!$A$3,CONCATENATE(static_data!$A$19,LOWER(MID(B741,1,Konfiguration!$B$12)),LOWER(MID(A741,1,Konfiguration!$B$13))), IF(C741=static_data!$A$4,CONCATENATE(static_data!$A$20,LOWER(MID(B741,1,Konfiguration!$B$12)),LOWER(MID(A741,1,Konfiguration!$B$13))),CONCATENATE(LOWER(MID(B741,1,Konfiguration!$B$12)),LOWER(MID(A741,1,Konfiguration!$B$13))))),CONCATENATE(LOWER(MID(B741,1,Konfiguration!$B$12)),LOWER(MID(A741,1,Konfiguration!$B$13))))</f>
        <v/>
      </c>
    </row>
    <row r="742" ht="15.75" customHeight="1">
      <c r="A742" s="18"/>
      <c r="B742" s="18"/>
      <c r="C742" s="18"/>
      <c r="D742" s="17" t="str">
        <f t="shared" si="1"/>
        <v/>
      </c>
      <c r="E742" s="17" t="str">
        <f>IF(A742&lt;&gt;"",IF(B742&lt;&gt;"",CONCATENATE(MID(Konfiguration!$B$3,1,Konfiguration!$B$4)),""),"")</f>
        <v/>
      </c>
      <c r="F742" s="17" t="str">
        <f>IF(A742&lt;&gt;"",IF(B742&lt;&gt;"",CONCATENATE(MID(Konfiguration!$B$3,1,Konfiguration!$B$4),".",AA742,COUNTIF($AB$2:$AB$9,AA742)+COUNTIF(AA$2:AA742,AA742)),""),"")</f>
        <v/>
      </c>
      <c r="G742" s="17" t="str">
        <f>IF(A742&lt;&gt;"",IF(B742&lt;&gt;"",CONCATENATE(MID(Konfiguration!$B$3,1,Konfiguration!$B$4),".",AA742,COUNTIF($AB$2:$AB$9,AA742)+COUNTIF(AA$2:AA742,AA742),"@",Konfiguration!$B$5),""),"")</f>
        <v/>
      </c>
      <c r="AA742" s="9" t="str">
        <f>IF(Konfiguration!$B$14=static_data!$A$7,IF(C742=static_data!$A$3,CONCATENATE(static_data!$A$19,LOWER(MID(B742,1,Konfiguration!$B$12)),LOWER(MID(A742,1,Konfiguration!$B$13))), IF(C742=static_data!$A$4,CONCATENATE(static_data!$A$20,LOWER(MID(B742,1,Konfiguration!$B$12)),LOWER(MID(A742,1,Konfiguration!$B$13))),CONCATENATE(LOWER(MID(B742,1,Konfiguration!$B$12)),LOWER(MID(A742,1,Konfiguration!$B$13))))),CONCATENATE(LOWER(MID(B742,1,Konfiguration!$B$12)),LOWER(MID(A742,1,Konfiguration!$B$13))))</f>
        <v/>
      </c>
    </row>
    <row r="743" ht="15.75" customHeight="1">
      <c r="A743" s="18"/>
      <c r="B743" s="18"/>
      <c r="C743" s="18"/>
      <c r="D743" s="17" t="str">
        <f t="shared" si="1"/>
        <v/>
      </c>
      <c r="E743" s="17" t="str">
        <f>IF(A743&lt;&gt;"",IF(B743&lt;&gt;"",CONCATENATE(MID(Konfiguration!$B$3,1,Konfiguration!$B$4)),""),"")</f>
        <v/>
      </c>
      <c r="F743" s="17" t="str">
        <f>IF(A743&lt;&gt;"",IF(B743&lt;&gt;"",CONCATENATE(MID(Konfiguration!$B$3,1,Konfiguration!$B$4),".",AA743,COUNTIF($AB$2:$AB$9,AA743)+COUNTIF(AA$2:AA743,AA743)),""),"")</f>
        <v/>
      </c>
      <c r="G743" s="17" t="str">
        <f>IF(A743&lt;&gt;"",IF(B743&lt;&gt;"",CONCATENATE(MID(Konfiguration!$B$3,1,Konfiguration!$B$4),".",AA743,COUNTIF($AB$2:$AB$9,AA743)+COUNTIF(AA$2:AA743,AA743),"@",Konfiguration!$B$5),""),"")</f>
        <v/>
      </c>
      <c r="AA743" s="9" t="str">
        <f>IF(Konfiguration!$B$14=static_data!$A$7,IF(C743=static_data!$A$3,CONCATENATE(static_data!$A$19,LOWER(MID(B743,1,Konfiguration!$B$12)),LOWER(MID(A743,1,Konfiguration!$B$13))), IF(C743=static_data!$A$4,CONCATENATE(static_data!$A$20,LOWER(MID(B743,1,Konfiguration!$B$12)),LOWER(MID(A743,1,Konfiguration!$B$13))),CONCATENATE(LOWER(MID(B743,1,Konfiguration!$B$12)),LOWER(MID(A743,1,Konfiguration!$B$13))))),CONCATENATE(LOWER(MID(B743,1,Konfiguration!$B$12)),LOWER(MID(A743,1,Konfiguration!$B$13))))</f>
        <v/>
      </c>
    </row>
    <row r="744" ht="15.75" customHeight="1">
      <c r="A744" s="18"/>
      <c r="B744" s="18"/>
      <c r="C744" s="18"/>
      <c r="D744" s="17" t="str">
        <f t="shared" si="1"/>
        <v/>
      </c>
      <c r="E744" s="17" t="str">
        <f>IF(A744&lt;&gt;"",IF(B744&lt;&gt;"",CONCATENATE(MID(Konfiguration!$B$3,1,Konfiguration!$B$4)),""),"")</f>
        <v/>
      </c>
      <c r="F744" s="17" t="str">
        <f>IF(A744&lt;&gt;"",IF(B744&lt;&gt;"",CONCATENATE(MID(Konfiguration!$B$3,1,Konfiguration!$B$4),".",AA744,COUNTIF($AB$2:$AB$9,AA744)+COUNTIF(AA$2:AA744,AA744)),""),"")</f>
        <v/>
      </c>
      <c r="G744" s="17" t="str">
        <f>IF(A744&lt;&gt;"",IF(B744&lt;&gt;"",CONCATENATE(MID(Konfiguration!$B$3,1,Konfiguration!$B$4),".",AA744,COUNTIF($AB$2:$AB$9,AA744)+COUNTIF(AA$2:AA744,AA744),"@",Konfiguration!$B$5),""),"")</f>
        <v/>
      </c>
      <c r="AA744" s="9" t="str">
        <f>IF(Konfiguration!$B$14=static_data!$A$7,IF(C744=static_data!$A$3,CONCATENATE(static_data!$A$19,LOWER(MID(B744,1,Konfiguration!$B$12)),LOWER(MID(A744,1,Konfiguration!$B$13))), IF(C744=static_data!$A$4,CONCATENATE(static_data!$A$20,LOWER(MID(B744,1,Konfiguration!$B$12)),LOWER(MID(A744,1,Konfiguration!$B$13))),CONCATENATE(LOWER(MID(B744,1,Konfiguration!$B$12)),LOWER(MID(A744,1,Konfiguration!$B$13))))),CONCATENATE(LOWER(MID(B744,1,Konfiguration!$B$12)),LOWER(MID(A744,1,Konfiguration!$B$13))))</f>
        <v/>
      </c>
    </row>
    <row r="745" ht="15.75" customHeight="1">
      <c r="A745" s="18"/>
      <c r="B745" s="18"/>
      <c r="C745" s="18"/>
      <c r="D745" s="17" t="str">
        <f t="shared" si="1"/>
        <v/>
      </c>
      <c r="E745" s="17" t="str">
        <f>IF(A745&lt;&gt;"",IF(B745&lt;&gt;"",CONCATENATE(MID(Konfiguration!$B$3,1,Konfiguration!$B$4)),""),"")</f>
        <v/>
      </c>
      <c r="F745" s="17" t="str">
        <f>IF(A745&lt;&gt;"",IF(B745&lt;&gt;"",CONCATENATE(MID(Konfiguration!$B$3,1,Konfiguration!$B$4),".",AA745,COUNTIF($AB$2:$AB$9,AA745)+COUNTIF(AA$2:AA745,AA745)),""),"")</f>
        <v/>
      </c>
      <c r="G745" s="17" t="str">
        <f>IF(A745&lt;&gt;"",IF(B745&lt;&gt;"",CONCATENATE(MID(Konfiguration!$B$3,1,Konfiguration!$B$4),".",AA745,COUNTIF($AB$2:$AB$9,AA745)+COUNTIF(AA$2:AA745,AA745),"@",Konfiguration!$B$5),""),"")</f>
        <v/>
      </c>
      <c r="AA745" s="9" t="str">
        <f>IF(Konfiguration!$B$14=static_data!$A$7,IF(C745=static_data!$A$3,CONCATENATE(static_data!$A$19,LOWER(MID(B745,1,Konfiguration!$B$12)),LOWER(MID(A745,1,Konfiguration!$B$13))), IF(C745=static_data!$A$4,CONCATENATE(static_data!$A$20,LOWER(MID(B745,1,Konfiguration!$B$12)),LOWER(MID(A745,1,Konfiguration!$B$13))),CONCATENATE(LOWER(MID(B745,1,Konfiguration!$B$12)),LOWER(MID(A745,1,Konfiguration!$B$13))))),CONCATENATE(LOWER(MID(B745,1,Konfiguration!$B$12)),LOWER(MID(A745,1,Konfiguration!$B$13))))</f>
        <v/>
      </c>
    </row>
    <row r="746" ht="15.75" customHeight="1">
      <c r="A746" s="18"/>
      <c r="B746" s="18"/>
      <c r="C746" s="18"/>
      <c r="D746" s="17" t="str">
        <f t="shared" si="1"/>
        <v/>
      </c>
      <c r="E746" s="17" t="str">
        <f>IF(A746&lt;&gt;"",IF(B746&lt;&gt;"",CONCATENATE(MID(Konfiguration!$B$3,1,Konfiguration!$B$4)),""),"")</f>
        <v/>
      </c>
      <c r="F746" s="17" t="str">
        <f>IF(A746&lt;&gt;"",IF(B746&lt;&gt;"",CONCATENATE(MID(Konfiguration!$B$3,1,Konfiguration!$B$4),".",AA746,COUNTIF($AB$2:$AB$9,AA746)+COUNTIF(AA$2:AA746,AA746)),""),"")</f>
        <v/>
      </c>
      <c r="G746" s="17" t="str">
        <f>IF(A746&lt;&gt;"",IF(B746&lt;&gt;"",CONCATENATE(MID(Konfiguration!$B$3,1,Konfiguration!$B$4),".",AA746,COUNTIF($AB$2:$AB$9,AA746)+COUNTIF(AA$2:AA746,AA746),"@",Konfiguration!$B$5),""),"")</f>
        <v/>
      </c>
      <c r="AA746" s="9" t="str">
        <f>IF(Konfiguration!$B$14=static_data!$A$7,IF(C746=static_data!$A$3,CONCATENATE(static_data!$A$19,LOWER(MID(B746,1,Konfiguration!$B$12)),LOWER(MID(A746,1,Konfiguration!$B$13))), IF(C746=static_data!$A$4,CONCATENATE(static_data!$A$20,LOWER(MID(B746,1,Konfiguration!$B$12)),LOWER(MID(A746,1,Konfiguration!$B$13))),CONCATENATE(LOWER(MID(B746,1,Konfiguration!$B$12)),LOWER(MID(A746,1,Konfiguration!$B$13))))),CONCATENATE(LOWER(MID(B746,1,Konfiguration!$B$12)),LOWER(MID(A746,1,Konfiguration!$B$13))))</f>
        <v/>
      </c>
    </row>
    <row r="747" ht="15.75" customHeight="1">
      <c r="A747" s="18"/>
      <c r="B747" s="18"/>
      <c r="C747" s="18"/>
      <c r="D747" s="17" t="str">
        <f t="shared" si="1"/>
        <v/>
      </c>
      <c r="E747" s="17" t="str">
        <f>IF(A747&lt;&gt;"",IF(B747&lt;&gt;"",CONCATENATE(MID(Konfiguration!$B$3,1,Konfiguration!$B$4)),""),"")</f>
        <v/>
      </c>
      <c r="F747" s="17" t="str">
        <f>IF(A747&lt;&gt;"",IF(B747&lt;&gt;"",CONCATENATE(MID(Konfiguration!$B$3,1,Konfiguration!$B$4),".",AA747,COUNTIF($AB$2:$AB$9,AA747)+COUNTIF(AA$2:AA747,AA747)),""),"")</f>
        <v/>
      </c>
      <c r="G747" s="17" t="str">
        <f>IF(A747&lt;&gt;"",IF(B747&lt;&gt;"",CONCATENATE(MID(Konfiguration!$B$3,1,Konfiguration!$B$4),".",AA747,COUNTIF($AB$2:$AB$9,AA747)+COUNTIF(AA$2:AA747,AA747),"@",Konfiguration!$B$5),""),"")</f>
        <v/>
      </c>
      <c r="AA747" s="9" t="str">
        <f>IF(Konfiguration!$B$14=static_data!$A$7,IF(C747=static_data!$A$3,CONCATENATE(static_data!$A$19,LOWER(MID(B747,1,Konfiguration!$B$12)),LOWER(MID(A747,1,Konfiguration!$B$13))), IF(C747=static_data!$A$4,CONCATENATE(static_data!$A$20,LOWER(MID(B747,1,Konfiguration!$B$12)),LOWER(MID(A747,1,Konfiguration!$B$13))),CONCATENATE(LOWER(MID(B747,1,Konfiguration!$B$12)),LOWER(MID(A747,1,Konfiguration!$B$13))))),CONCATENATE(LOWER(MID(B747,1,Konfiguration!$B$12)),LOWER(MID(A747,1,Konfiguration!$B$13))))</f>
        <v/>
      </c>
    </row>
    <row r="748" ht="15.75" customHeight="1">
      <c r="A748" s="18"/>
      <c r="B748" s="18"/>
      <c r="C748" s="18"/>
      <c r="D748" s="17" t="str">
        <f t="shared" si="1"/>
        <v/>
      </c>
      <c r="E748" s="17" t="str">
        <f>IF(A748&lt;&gt;"",IF(B748&lt;&gt;"",CONCATENATE(MID(Konfiguration!$B$3,1,Konfiguration!$B$4)),""),"")</f>
        <v/>
      </c>
      <c r="F748" s="17" t="str">
        <f>IF(A748&lt;&gt;"",IF(B748&lt;&gt;"",CONCATENATE(MID(Konfiguration!$B$3,1,Konfiguration!$B$4),".",AA748,COUNTIF($AB$2:$AB$9,AA748)+COUNTIF(AA$2:AA748,AA748)),""),"")</f>
        <v/>
      </c>
      <c r="G748" s="17" t="str">
        <f>IF(A748&lt;&gt;"",IF(B748&lt;&gt;"",CONCATENATE(MID(Konfiguration!$B$3,1,Konfiguration!$B$4),".",AA748,COUNTIF($AB$2:$AB$9,AA748)+COUNTIF(AA$2:AA748,AA748),"@",Konfiguration!$B$5),""),"")</f>
        <v/>
      </c>
      <c r="AA748" s="9" t="str">
        <f>IF(Konfiguration!$B$14=static_data!$A$7,IF(C748=static_data!$A$3,CONCATENATE(static_data!$A$19,LOWER(MID(B748,1,Konfiguration!$B$12)),LOWER(MID(A748,1,Konfiguration!$B$13))), IF(C748=static_data!$A$4,CONCATENATE(static_data!$A$20,LOWER(MID(B748,1,Konfiguration!$B$12)),LOWER(MID(A748,1,Konfiguration!$B$13))),CONCATENATE(LOWER(MID(B748,1,Konfiguration!$B$12)),LOWER(MID(A748,1,Konfiguration!$B$13))))),CONCATENATE(LOWER(MID(B748,1,Konfiguration!$B$12)),LOWER(MID(A748,1,Konfiguration!$B$13))))</f>
        <v/>
      </c>
    </row>
    <row r="749" ht="15.75" customHeight="1">
      <c r="A749" s="18"/>
      <c r="B749" s="18"/>
      <c r="C749" s="18"/>
      <c r="D749" s="17" t="str">
        <f t="shared" si="1"/>
        <v/>
      </c>
      <c r="E749" s="17" t="str">
        <f>IF(A749&lt;&gt;"",IF(B749&lt;&gt;"",CONCATENATE(MID(Konfiguration!$B$3,1,Konfiguration!$B$4)),""),"")</f>
        <v/>
      </c>
      <c r="F749" s="17" t="str">
        <f>IF(A749&lt;&gt;"",IF(B749&lt;&gt;"",CONCATENATE(MID(Konfiguration!$B$3,1,Konfiguration!$B$4),".",AA749,COUNTIF($AB$2:$AB$9,AA749)+COUNTIF(AA$2:AA749,AA749)),""),"")</f>
        <v/>
      </c>
      <c r="G749" s="17" t="str">
        <f>IF(A749&lt;&gt;"",IF(B749&lt;&gt;"",CONCATENATE(MID(Konfiguration!$B$3,1,Konfiguration!$B$4),".",AA749,COUNTIF($AB$2:$AB$9,AA749)+COUNTIF(AA$2:AA749,AA749),"@",Konfiguration!$B$5),""),"")</f>
        <v/>
      </c>
      <c r="AA749" s="9" t="str">
        <f>IF(Konfiguration!$B$14=static_data!$A$7,IF(C749=static_data!$A$3,CONCATENATE(static_data!$A$19,LOWER(MID(B749,1,Konfiguration!$B$12)),LOWER(MID(A749,1,Konfiguration!$B$13))), IF(C749=static_data!$A$4,CONCATENATE(static_data!$A$20,LOWER(MID(B749,1,Konfiguration!$B$12)),LOWER(MID(A749,1,Konfiguration!$B$13))),CONCATENATE(LOWER(MID(B749,1,Konfiguration!$B$12)),LOWER(MID(A749,1,Konfiguration!$B$13))))),CONCATENATE(LOWER(MID(B749,1,Konfiguration!$B$12)),LOWER(MID(A749,1,Konfiguration!$B$13))))</f>
        <v/>
      </c>
    </row>
    <row r="750" ht="15.75" customHeight="1">
      <c r="A750" s="18"/>
      <c r="B750" s="18"/>
      <c r="C750" s="18"/>
      <c r="D750" s="17" t="str">
        <f t="shared" si="1"/>
        <v/>
      </c>
      <c r="E750" s="17" t="str">
        <f>IF(A750&lt;&gt;"",IF(B750&lt;&gt;"",CONCATENATE(MID(Konfiguration!$B$3,1,Konfiguration!$B$4)),""),"")</f>
        <v/>
      </c>
      <c r="F750" s="17" t="str">
        <f>IF(A750&lt;&gt;"",IF(B750&lt;&gt;"",CONCATENATE(MID(Konfiguration!$B$3,1,Konfiguration!$B$4),".",AA750,COUNTIF($AB$2:$AB$9,AA750)+COUNTIF(AA$2:AA750,AA750)),""),"")</f>
        <v/>
      </c>
      <c r="G750" s="17" t="str">
        <f>IF(A750&lt;&gt;"",IF(B750&lt;&gt;"",CONCATENATE(MID(Konfiguration!$B$3,1,Konfiguration!$B$4),".",AA750,COUNTIF($AB$2:$AB$9,AA750)+COUNTIF(AA$2:AA750,AA750),"@",Konfiguration!$B$5),""),"")</f>
        <v/>
      </c>
      <c r="AA750" s="9" t="str">
        <f>IF(Konfiguration!$B$14=static_data!$A$7,IF(C750=static_data!$A$3,CONCATENATE(static_data!$A$19,LOWER(MID(B750,1,Konfiguration!$B$12)),LOWER(MID(A750,1,Konfiguration!$B$13))), IF(C750=static_data!$A$4,CONCATENATE(static_data!$A$20,LOWER(MID(B750,1,Konfiguration!$B$12)),LOWER(MID(A750,1,Konfiguration!$B$13))),CONCATENATE(LOWER(MID(B750,1,Konfiguration!$B$12)),LOWER(MID(A750,1,Konfiguration!$B$13))))),CONCATENATE(LOWER(MID(B750,1,Konfiguration!$B$12)),LOWER(MID(A750,1,Konfiguration!$B$13))))</f>
        <v/>
      </c>
    </row>
    <row r="751" ht="15.75" customHeight="1">
      <c r="A751" s="18"/>
      <c r="B751" s="18"/>
      <c r="C751" s="18"/>
      <c r="D751" s="17" t="str">
        <f t="shared" si="1"/>
        <v/>
      </c>
      <c r="E751" s="17" t="str">
        <f>IF(A751&lt;&gt;"",IF(B751&lt;&gt;"",CONCATENATE(MID(Konfiguration!$B$3,1,Konfiguration!$B$4)),""),"")</f>
        <v/>
      </c>
      <c r="F751" s="17" t="str">
        <f>IF(A751&lt;&gt;"",IF(B751&lt;&gt;"",CONCATENATE(MID(Konfiguration!$B$3,1,Konfiguration!$B$4),".",AA751,COUNTIF($AB$2:$AB$9,AA751)+COUNTIF(AA$2:AA751,AA751)),""),"")</f>
        <v/>
      </c>
      <c r="G751" s="17" t="str">
        <f>IF(A751&lt;&gt;"",IF(B751&lt;&gt;"",CONCATENATE(MID(Konfiguration!$B$3,1,Konfiguration!$B$4),".",AA751,COUNTIF($AB$2:$AB$9,AA751)+COUNTIF(AA$2:AA751,AA751),"@",Konfiguration!$B$5),""),"")</f>
        <v/>
      </c>
      <c r="AA751" s="9" t="str">
        <f>IF(Konfiguration!$B$14=static_data!$A$7,IF(C751=static_data!$A$3,CONCATENATE(static_data!$A$19,LOWER(MID(B751,1,Konfiguration!$B$12)),LOWER(MID(A751,1,Konfiguration!$B$13))), IF(C751=static_data!$A$4,CONCATENATE(static_data!$A$20,LOWER(MID(B751,1,Konfiguration!$B$12)),LOWER(MID(A751,1,Konfiguration!$B$13))),CONCATENATE(LOWER(MID(B751,1,Konfiguration!$B$12)),LOWER(MID(A751,1,Konfiguration!$B$13))))),CONCATENATE(LOWER(MID(B751,1,Konfiguration!$B$12)),LOWER(MID(A751,1,Konfiguration!$B$13))))</f>
        <v/>
      </c>
    </row>
    <row r="752" ht="15.75" customHeight="1">
      <c r="A752" s="18"/>
      <c r="B752" s="18"/>
      <c r="C752" s="18"/>
      <c r="D752" s="17" t="str">
        <f t="shared" si="1"/>
        <v/>
      </c>
      <c r="E752" s="17" t="str">
        <f>IF(A752&lt;&gt;"",IF(B752&lt;&gt;"",CONCATENATE(MID(Konfiguration!$B$3,1,Konfiguration!$B$4)),""),"")</f>
        <v/>
      </c>
      <c r="F752" s="17" t="str">
        <f>IF(A752&lt;&gt;"",IF(B752&lt;&gt;"",CONCATENATE(MID(Konfiguration!$B$3,1,Konfiguration!$B$4),".",AA752,COUNTIF($AB$2:$AB$9,AA752)+COUNTIF(AA$2:AA752,AA752)),""),"")</f>
        <v/>
      </c>
      <c r="G752" s="17" t="str">
        <f>IF(A752&lt;&gt;"",IF(B752&lt;&gt;"",CONCATENATE(MID(Konfiguration!$B$3,1,Konfiguration!$B$4),".",AA752,COUNTIF($AB$2:$AB$9,AA752)+COUNTIF(AA$2:AA752,AA752),"@",Konfiguration!$B$5),""),"")</f>
        <v/>
      </c>
      <c r="AA752" s="9" t="str">
        <f>IF(Konfiguration!$B$14=static_data!$A$7,IF(C752=static_data!$A$3,CONCATENATE(static_data!$A$19,LOWER(MID(B752,1,Konfiguration!$B$12)),LOWER(MID(A752,1,Konfiguration!$B$13))), IF(C752=static_data!$A$4,CONCATENATE(static_data!$A$20,LOWER(MID(B752,1,Konfiguration!$B$12)),LOWER(MID(A752,1,Konfiguration!$B$13))),CONCATENATE(LOWER(MID(B752,1,Konfiguration!$B$12)),LOWER(MID(A752,1,Konfiguration!$B$13))))),CONCATENATE(LOWER(MID(B752,1,Konfiguration!$B$12)),LOWER(MID(A752,1,Konfiguration!$B$13))))</f>
        <v/>
      </c>
    </row>
    <row r="753" ht="15.75" customHeight="1">
      <c r="A753" s="18"/>
      <c r="B753" s="18"/>
      <c r="C753" s="18"/>
      <c r="D753" s="17" t="str">
        <f t="shared" si="1"/>
        <v/>
      </c>
      <c r="E753" s="17" t="str">
        <f>IF(A753&lt;&gt;"",IF(B753&lt;&gt;"",CONCATENATE(MID(Konfiguration!$B$3,1,Konfiguration!$B$4)),""),"")</f>
        <v/>
      </c>
      <c r="F753" s="17" t="str">
        <f>IF(A753&lt;&gt;"",IF(B753&lt;&gt;"",CONCATENATE(MID(Konfiguration!$B$3,1,Konfiguration!$B$4),".",AA753,COUNTIF($AB$2:$AB$9,AA753)+COUNTIF(AA$2:AA753,AA753)),""),"")</f>
        <v/>
      </c>
      <c r="G753" s="17" t="str">
        <f>IF(A753&lt;&gt;"",IF(B753&lt;&gt;"",CONCATENATE(MID(Konfiguration!$B$3,1,Konfiguration!$B$4),".",AA753,COUNTIF($AB$2:$AB$9,AA753)+COUNTIF(AA$2:AA753,AA753),"@",Konfiguration!$B$5),""),"")</f>
        <v/>
      </c>
      <c r="AA753" s="9" t="str">
        <f>IF(Konfiguration!$B$14=static_data!$A$7,IF(C753=static_data!$A$3,CONCATENATE(static_data!$A$19,LOWER(MID(B753,1,Konfiguration!$B$12)),LOWER(MID(A753,1,Konfiguration!$B$13))), IF(C753=static_data!$A$4,CONCATENATE(static_data!$A$20,LOWER(MID(B753,1,Konfiguration!$B$12)),LOWER(MID(A753,1,Konfiguration!$B$13))),CONCATENATE(LOWER(MID(B753,1,Konfiguration!$B$12)),LOWER(MID(A753,1,Konfiguration!$B$13))))),CONCATENATE(LOWER(MID(B753,1,Konfiguration!$B$12)),LOWER(MID(A753,1,Konfiguration!$B$13))))</f>
        <v/>
      </c>
    </row>
    <row r="754" ht="15.75" customHeight="1">
      <c r="A754" s="18"/>
      <c r="B754" s="18"/>
      <c r="C754" s="18"/>
      <c r="D754" s="17" t="str">
        <f t="shared" si="1"/>
        <v/>
      </c>
      <c r="E754" s="17" t="str">
        <f>IF(A754&lt;&gt;"",IF(B754&lt;&gt;"",CONCATENATE(MID(Konfiguration!$B$3,1,Konfiguration!$B$4)),""),"")</f>
        <v/>
      </c>
      <c r="F754" s="17" t="str">
        <f>IF(A754&lt;&gt;"",IF(B754&lt;&gt;"",CONCATENATE(MID(Konfiguration!$B$3,1,Konfiguration!$B$4),".",AA754,COUNTIF($AB$2:$AB$9,AA754)+COUNTIF(AA$2:AA754,AA754)),""),"")</f>
        <v/>
      </c>
      <c r="G754" s="17" t="str">
        <f>IF(A754&lt;&gt;"",IF(B754&lt;&gt;"",CONCATENATE(MID(Konfiguration!$B$3,1,Konfiguration!$B$4),".",AA754,COUNTIF($AB$2:$AB$9,AA754)+COUNTIF(AA$2:AA754,AA754),"@",Konfiguration!$B$5),""),"")</f>
        <v/>
      </c>
      <c r="AA754" s="9" t="str">
        <f>IF(Konfiguration!$B$14=static_data!$A$7,IF(C754=static_data!$A$3,CONCATENATE(static_data!$A$19,LOWER(MID(B754,1,Konfiguration!$B$12)),LOWER(MID(A754,1,Konfiguration!$B$13))), IF(C754=static_data!$A$4,CONCATENATE(static_data!$A$20,LOWER(MID(B754,1,Konfiguration!$B$12)),LOWER(MID(A754,1,Konfiguration!$B$13))),CONCATENATE(LOWER(MID(B754,1,Konfiguration!$B$12)),LOWER(MID(A754,1,Konfiguration!$B$13))))),CONCATENATE(LOWER(MID(B754,1,Konfiguration!$B$12)),LOWER(MID(A754,1,Konfiguration!$B$13))))</f>
        <v/>
      </c>
    </row>
    <row r="755" ht="15.75" customHeight="1">
      <c r="A755" s="18"/>
      <c r="B755" s="18"/>
      <c r="C755" s="18"/>
      <c r="D755" s="17" t="str">
        <f t="shared" si="1"/>
        <v/>
      </c>
      <c r="E755" s="17" t="str">
        <f>IF(A755&lt;&gt;"",IF(B755&lt;&gt;"",CONCATENATE(MID(Konfiguration!$B$3,1,Konfiguration!$B$4)),""),"")</f>
        <v/>
      </c>
      <c r="F755" s="17" t="str">
        <f>IF(A755&lt;&gt;"",IF(B755&lt;&gt;"",CONCATENATE(MID(Konfiguration!$B$3,1,Konfiguration!$B$4),".",AA755,COUNTIF($AB$2:$AB$9,AA755)+COUNTIF(AA$2:AA755,AA755)),""),"")</f>
        <v/>
      </c>
      <c r="G755" s="17" t="str">
        <f>IF(A755&lt;&gt;"",IF(B755&lt;&gt;"",CONCATENATE(MID(Konfiguration!$B$3,1,Konfiguration!$B$4),".",AA755,COUNTIF($AB$2:$AB$9,AA755)+COUNTIF(AA$2:AA755,AA755),"@",Konfiguration!$B$5),""),"")</f>
        <v/>
      </c>
      <c r="AA755" s="9" t="str">
        <f>IF(Konfiguration!$B$14=static_data!$A$7,IF(C755=static_data!$A$3,CONCATENATE(static_data!$A$19,LOWER(MID(B755,1,Konfiguration!$B$12)),LOWER(MID(A755,1,Konfiguration!$B$13))), IF(C755=static_data!$A$4,CONCATENATE(static_data!$A$20,LOWER(MID(B755,1,Konfiguration!$B$12)),LOWER(MID(A755,1,Konfiguration!$B$13))),CONCATENATE(LOWER(MID(B755,1,Konfiguration!$B$12)),LOWER(MID(A755,1,Konfiguration!$B$13))))),CONCATENATE(LOWER(MID(B755,1,Konfiguration!$B$12)),LOWER(MID(A755,1,Konfiguration!$B$13))))</f>
        <v/>
      </c>
    </row>
    <row r="756" ht="15.75" customHeight="1">
      <c r="A756" s="18"/>
      <c r="B756" s="18"/>
      <c r="C756" s="18"/>
      <c r="D756" s="17" t="str">
        <f t="shared" si="1"/>
        <v/>
      </c>
      <c r="E756" s="17" t="str">
        <f>IF(A756&lt;&gt;"",IF(B756&lt;&gt;"",CONCATENATE(MID(Konfiguration!$B$3,1,Konfiguration!$B$4)),""),"")</f>
        <v/>
      </c>
      <c r="F756" s="17" t="str">
        <f>IF(A756&lt;&gt;"",IF(B756&lt;&gt;"",CONCATENATE(MID(Konfiguration!$B$3,1,Konfiguration!$B$4),".",AA756,COUNTIF($AB$2:$AB$9,AA756)+COUNTIF(AA$2:AA756,AA756)),""),"")</f>
        <v/>
      </c>
      <c r="G756" s="17" t="str">
        <f>IF(A756&lt;&gt;"",IF(B756&lt;&gt;"",CONCATENATE(MID(Konfiguration!$B$3,1,Konfiguration!$B$4),".",AA756,COUNTIF($AB$2:$AB$9,AA756)+COUNTIF(AA$2:AA756,AA756),"@",Konfiguration!$B$5),""),"")</f>
        <v/>
      </c>
      <c r="AA756" s="9" t="str">
        <f>IF(Konfiguration!$B$14=static_data!$A$7,IF(C756=static_data!$A$3,CONCATENATE(static_data!$A$19,LOWER(MID(B756,1,Konfiguration!$B$12)),LOWER(MID(A756,1,Konfiguration!$B$13))), IF(C756=static_data!$A$4,CONCATENATE(static_data!$A$20,LOWER(MID(B756,1,Konfiguration!$B$12)),LOWER(MID(A756,1,Konfiguration!$B$13))),CONCATENATE(LOWER(MID(B756,1,Konfiguration!$B$12)),LOWER(MID(A756,1,Konfiguration!$B$13))))),CONCATENATE(LOWER(MID(B756,1,Konfiguration!$B$12)),LOWER(MID(A756,1,Konfiguration!$B$13))))</f>
        <v/>
      </c>
    </row>
    <row r="757" ht="15.75" customHeight="1">
      <c r="A757" s="18"/>
      <c r="B757" s="18"/>
      <c r="C757" s="18"/>
      <c r="D757" s="17" t="str">
        <f t="shared" si="1"/>
        <v/>
      </c>
      <c r="E757" s="17" t="str">
        <f>IF(A757&lt;&gt;"",IF(B757&lt;&gt;"",CONCATENATE(MID(Konfiguration!$B$3,1,Konfiguration!$B$4)),""),"")</f>
        <v/>
      </c>
      <c r="F757" s="17" t="str">
        <f>IF(A757&lt;&gt;"",IF(B757&lt;&gt;"",CONCATENATE(MID(Konfiguration!$B$3,1,Konfiguration!$B$4),".",AA757,COUNTIF($AB$2:$AB$9,AA757)+COUNTIF(AA$2:AA757,AA757)),""),"")</f>
        <v/>
      </c>
      <c r="G757" s="17" t="str">
        <f>IF(A757&lt;&gt;"",IF(B757&lt;&gt;"",CONCATENATE(MID(Konfiguration!$B$3,1,Konfiguration!$B$4),".",AA757,COUNTIF($AB$2:$AB$9,AA757)+COUNTIF(AA$2:AA757,AA757),"@",Konfiguration!$B$5),""),"")</f>
        <v/>
      </c>
      <c r="AA757" s="9" t="str">
        <f>IF(Konfiguration!$B$14=static_data!$A$7,IF(C757=static_data!$A$3,CONCATENATE(static_data!$A$19,LOWER(MID(B757,1,Konfiguration!$B$12)),LOWER(MID(A757,1,Konfiguration!$B$13))), IF(C757=static_data!$A$4,CONCATENATE(static_data!$A$20,LOWER(MID(B757,1,Konfiguration!$B$12)),LOWER(MID(A757,1,Konfiguration!$B$13))),CONCATENATE(LOWER(MID(B757,1,Konfiguration!$B$12)),LOWER(MID(A757,1,Konfiguration!$B$13))))),CONCATENATE(LOWER(MID(B757,1,Konfiguration!$B$12)),LOWER(MID(A757,1,Konfiguration!$B$13))))</f>
        <v/>
      </c>
    </row>
    <row r="758" ht="15.75" customHeight="1">
      <c r="A758" s="18"/>
      <c r="B758" s="18"/>
      <c r="C758" s="18"/>
      <c r="D758" s="17" t="str">
        <f t="shared" si="1"/>
        <v/>
      </c>
      <c r="E758" s="17" t="str">
        <f>IF(A758&lt;&gt;"",IF(B758&lt;&gt;"",CONCATENATE(MID(Konfiguration!$B$3,1,Konfiguration!$B$4)),""),"")</f>
        <v/>
      </c>
      <c r="F758" s="17" t="str">
        <f>IF(A758&lt;&gt;"",IF(B758&lt;&gt;"",CONCATENATE(MID(Konfiguration!$B$3,1,Konfiguration!$B$4),".",AA758,COUNTIF($AB$2:$AB$9,AA758)+COUNTIF(AA$2:AA758,AA758)),""),"")</f>
        <v/>
      </c>
      <c r="G758" s="17" t="str">
        <f>IF(A758&lt;&gt;"",IF(B758&lt;&gt;"",CONCATENATE(MID(Konfiguration!$B$3,1,Konfiguration!$B$4),".",AA758,COUNTIF($AB$2:$AB$9,AA758)+COUNTIF(AA$2:AA758,AA758),"@",Konfiguration!$B$5),""),"")</f>
        <v/>
      </c>
      <c r="AA758" s="9" t="str">
        <f>IF(Konfiguration!$B$14=static_data!$A$7,IF(C758=static_data!$A$3,CONCATENATE(static_data!$A$19,LOWER(MID(B758,1,Konfiguration!$B$12)),LOWER(MID(A758,1,Konfiguration!$B$13))), IF(C758=static_data!$A$4,CONCATENATE(static_data!$A$20,LOWER(MID(B758,1,Konfiguration!$B$12)),LOWER(MID(A758,1,Konfiguration!$B$13))),CONCATENATE(LOWER(MID(B758,1,Konfiguration!$B$12)),LOWER(MID(A758,1,Konfiguration!$B$13))))),CONCATENATE(LOWER(MID(B758,1,Konfiguration!$B$12)),LOWER(MID(A758,1,Konfiguration!$B$13))))</f>
        <v/>
      </c>
    </row>
    <row r="759" ht="15.75" customHeight="1">
      <c r="A759" s="18"/>
      <c r="B759" s="18"/>
      <c r="C759" s="18"/>
      <c r="D759" s="17" t="str">
        <f t="shared" si="1"/>
        <v/>
      </c>
      <c r="E759" s="17" t="str">
        <f>IF(A759&lt;&gt;"",IF(B759&lt;&gt;"",CONCATENATE(MID(Konfiguration!$B$3,1,Konfiguration!$B$4)),""),"")</f>
        <v/>
      </c>
      <c r="F759" s="17" t="str">
        <f>IF(A759&lt;&gt;"",IF(B759&lt;&gt;"",CONCATENATE(MID(Konfiguration!$B$3,1,Konfiguration!$B$4),".",AA759,COUNTIF($AB$2:$AB$9,AA759)+COUNTIF(AA$2:AA759,AA759)),""),"")</f>
        <v/>
      </c>
      <c r="G759" s="17" t="str">
        <f>IF(A759&lt;&gt;"",IF(B759&lt;&gt;"",CONCATENATE(MID(Konfiguration!$B$3,1,Konfiguration!$B$4),".",AA759,COUNTIF($AB$2:$AB$9,AA759)+COUNTIF(AA$2:AA759,AA759),"@",Konfiguration!$B$5),""),"")</f>
        <v/>
      </c>
      <c r="AA759" s="9" t="str">
        <f>IF(Konfiguration!$B$14=static_data!$A$7,IF(C759=static_data!$A$3,CONCATENATE(static_data!$A$19,LOWER(MID(B759,1,Konfiguration!$B$12)),LOWER(MID(A759,1,Konfiguration!$B$13))), IF(C759=static_data!$A$4,CONCATENATE(static_data!$A$20,LOWER(MID(B759,1,Konfiguration!$B$12)),LOWER(MID(A759,1,Konfiguration!$B$13))),CONCATENATE(LOWER(MID(B759,1,Konfiguration!$B$12)),LOWER(MID(A759,1,Konfiguration!$B$13))))),CONCATENATE(LOWER(MID(B759,1,Konfiguration!$B$12)),LOWER(MID(A759,1,Konfiguration!$B$13))))</f>
        <v/>
      </c>
    </row>
    <row r="760" ht="15.75" customHeight="1">
      <c r="A760" s="18"/>
      <c r="B760" s="18"/>
      <c r="C760" s="18"/>
      <c r="D760" s="17" t="str">
        <f t="shared" si="1"/>
        <v/>
      </c>
      <c r="E760" s="17" t="str">
        <f>IF(A760&lt;&gt;"",IF(B760&lt;&gt;"",CONCATENATE(MID(Konfiguration!$B$3,1,Konfiguration!$B$4)),""),"")</f>
        <v/>
      </c>
      <c r="F760" s="17" t="str">
        <f>IF(A760&lt;&gt;"",IF(B760&lt;&gt;"",CONCATENATE(MID(Konfiguration!$B$3,1,Konfiguration!$B$4),".",AA760,COUNTIF($AB$2:$AB$9,AA760)+COUNTIF(AA$2:AA760,AA760)),""),"")</f>
        <v/>
      </c>
      <c r="G760" s="17" t="str">
        <f>IF(A760&lt;&gt;"",IF(B760&lt;&gt;"",CONCATENATE(MID(Konfiguration!$B$3,1,Konfiguration!$B$4),".",AA760,COUNTIF($AB$2:$AB$9,AA760)+COUNTIF(AA$2:AA760,AA760),"@",Konfiguration!$B$5),""),"")</f>
        <v/>
      </c>
      <c r="AA760" s="9" t="str">
        <f>IF(Konfiguration!$B$14=static_data!$A$7,IF(C760=static_data!$A$3,CONCATENATE(static_data!$A$19,LOWER(MID(B760,1,Konfiguration!$B$12)),LOWER(MID(A760,1,Konfiguration!$B$13))), IF(C760=static_data!$A$4,CONCATENATE(static_data!$A$20,LOWER(MID(B760,1,Konfiguration!$B$12)),LOWER(MID(A760,1,Konfiguration!$B$13))),CONCATENATE(LOWER(MID(B760,1,Konfiguration!$B$12)),LOWER(MID(A760,1,Konfiguration!$B$13))))),CONCATENATE(LOWER(MID(B760,1,Konfiguration!$B$12)),LOWER(MID(A760,1,Konfiguration!$B$13))))</f>
        <v/>
      </c>
    </row>
    <row r="761" ht="15.75" customHeight="1">
      <c r="A761" s="18"/>
      <c r="B761" s="18"/>
      <c r="C761" s="18"/>
      <c r="D761" s="17" t="str">
        <f t="shared" si="1"/>
        <v/>
      </c>
      <c r="E761" s="17" t="str">
        <f>IF(A761&lt;&gt;"",IF(B761&lt;&gt;"",CONCATENATE(MID(Konfiguration!$B$3,1,Konfiguration!$B$4)),""),"")</f>
        <v/>
      </c>
      <c r="F761" s="17" t="str">
        <f>IF(A761&lt;&gt;"",IF(B761&lt;&gt;"",CONCATENATE(MID(Konfiguration!$B$3,1,Konfiguration!$B$4),".",AA761,COUNTIF($AB$2:$AB$9,AA761)+COUNTIF(AA$2:AA761,AA761)),""),"")</f>
        <v/>
      </c>
      <c r="G761" s="17" t="str">
        <f>IF(A761&lt;&gt;"",IF(B761&lt;&gt;"",CONCATENATE(MID(Konfiguration!$B$3,1,Konfiguration!$B$4),".",AA761,COUNTIF($AB$2:$AB$9,AA761)+COUNTIF(AA$2:AA761,AA761),"@",Konfiguration!$B$5),""),"")</f>
        <v/>
      </c>
      <c r="AA761" s="9" t="str">
        <f>IF(Konfiguration!$B$14=static_data!$A$7,IF(C761=static_data!$A$3,CONCATENATE(static_data!$A$19,LOWER(MID(B761,1,Konfiguration!$B$12)),LOWER(MID(A761,1,Konfiguration!$B$13))), IF(C761=static_data!$A$4,CONCATENATE(static_data!$A$20,LOWER(MID(B761,1,Konfiguration!$B$12)),LOWER(MID(A761,1,Konfiguration!$B$13))),CONCATENATE(LOWER(MID(B761,1,Konfiguration!$B$12)),LOWER(MID(A761,1,Konfiguration!$B$13))))),CONCATENATE(LOWER(MID(B761,1,Konfiguration!$B$12)),LOWER(MID(A761,1,Konfiguration!$B$13))))</f>
        <v/>
      </c>
    </row>
    <row r="762" ht="15.75" customHeight="1">
      <c r="A762" s="18"/>
      <c r="B762" s="18"/>
      <c r="C762" s="18"/>
      <c r="D762" s="17" t="str">
        <f t="shared" si="1"/>
        <v/>
      </c>
      <c r="E762" s="17" t="str">
        <f>IF(A762&lt;&gt;"",IF(B762&lt;&gt;"",CONCATENATE(MID(Konfiguration!$B$3,1,Konfiguration!$B$4)),""),"")</f>
        <v/>
      </c>
      <c r="F762" s="17" t="str">
        <f>IF(A762&lt;&gt;"",IF(B762&lt;&gt;"",CONCATENATE(MID(Konfiguration!$B$3,1,Konfiguration!$B$4),".",AA762,COUNTIF($AB$2:$AB$9,AA762)+COUNTIF(AA$2:AA762,AA762)),""),"")</f>
        <v/>
      </c>
      <c r="G762" s="17" t="str">
        <f>IF(A762&lt;&gt;"",IF(B762&lt;&gt;"",CONCATENATE(MID(Konfiguration!$B$3,1,Konfiguration!$B$4),".",AA762,COUNTIF($AB$2:$AB$9,AA762)+COUNTIF(AA$2:AA762,AA762),"@",Konfiguration!$B$5),""),"")</f>
        <v/>
      </c>
      <c r="AA762" s="9" t="str">
        <f>IF(Konfiguration!$B$14=static_data!$A$7,IF(C762=static_data!$A$3,CONCATENATE(static_data!$A$19,LOWER(MID(B762,1,Konfiguration!$B$12)),LOWER(MID(A762,1,Konfiguration!$B$13))), IF(C762=static_data!$A$4,CONCATENATE(static_data!$A$20,LOWER(MID(B762,1,Konfiguration!$B$12)),LOWER(MID(A762,1,Konfiguration!$B$13))),CONCATENATE(LOWER(MID(B762,1,Konfiguration!$B$12)),LOWER(MID(A762,1,Konfiguration!$B$13))))),CONCATENATE(LOWER(MID(B762,1,Konfiguration!$B$12)),LOWER(MID(A762,1,Konfiguration!$B$13))))</f>
        <v/>
      </c>
    </row>
    <row r="763" ht="15.75" customHeight="1">
      <c r="A763" s="18"/>
      <c r="B763" s="18"/>
      <c r="C763" s="18"/>
      <c r="D763" s="17" t="str">
        <f t="shared" si="1"/>
        <v/>
      </c>
      <c r="E763" s="17" t="str">
        <f>IF(A763&lt;&gt;"",IF(B763&lt;&gt;"",CONCATENATE(MID(Konfiguration!$B$3,1,Konfiguration!$B$4)),""),"")</f>
        <v/>
      </c>
      <c r="F763" s="17" t="str">
        <f>IF(A763&lt;&gt;"",IF(B763&lt;&gt;"",CONCATENATE(MID(Konfiguration!$B$3,1,Konfiguration!$B$4),".",AA763,COUNTIF($AB$2:$AB$9,AA763)+COUNTIF(AA$2:AA763,AA763)),""),"")</f>
        <v/>
      </c>
      <c r="G763" s="17" t="str">
        <f>IF(A763&lt;&gt;"",IF(B763&lt;&gt;"",CONCATENATE(MID(Konfiguration!$B$3,1,Konfiguration!$B$4),".",AA763,COUNTIF($AB$2:$AB$9,AA763)+COUNTIF(AA$2:AA763,AA763),"@",Konfiguration!$B$5),""),"")</f>
        <v/>
      </c>
      <c r="AA763" s="9" t="str">
        <f>IF(Konfiguration!$B$14=static_data!$A$7,IF(C763=static_data!$A$3,CONCATENATE(static_data!$A$19,LOWER(MID(B763,1,Konfiguration!$B$12)),LOWER(MID(A763,1,Konfiguration!$B$13))), IF(C763=static_data!$A$4,CONCATENATE(static_data!$A$20,LOWER(MID(B763,1,Konfiguration!$B$12)),LOWER(MID(A763,1,Konfiguration!$B$13))),CONCATENATE(LOWER(MID(B763,1,Konfiguration!$B$12)),LOWER(MID(A763,1,Konfiguration!$B$13))))),CONCATENATE(LOWER(MID(B763,1,Konfiguration!$B$12)),LOWER(MID(A763,1,Konfiguration!$B$13))))</f>
        <v/>
      </c>
    </row>
    <row r="764" ht="15.75" customHeight="1">
      <c r="A764" s="18"/>
      <c r="B764" s="18"/>
      <c r="C764" s="18"/>
      <c r="D764" s="17" t="str">
        <f t="shared" si="1"/>
        <v/>
      </c>
      <c r="E764" s="17" t="str">
        <f>IF(A764&lt;&gt;"",IF(B764&lt;&gt;"",CONCATENATE(MID(Konfiguration!$B$3,1,Konfiguration!$B$4)),""),"")</f>
        <v/>
      </c>
      <c r="F764" s="17" t="str">
        <f>IF(A764&lt;&gt;"",IF(B764&lt;&gt;"",CONCATENATE(MID(Konfiguration!$B$3,1,Konfiguration!$B$4),".",AA764,COUNTIF($AB$2:$AB$9,AA764)+COUNTIF(AA$2:AA764,AA764)),""),"")</f>
        <v/>
      </c>
      <c r="G764" s="17" t="str">
        <f>IF(A764&lt;&gt;"",IF(B764&lt;&gt;"",CONCATENATE(MID(Konfiguration!$B$3,1,Konfiguration!$B$4),".",AA764,COUNTIF($AB$2:$AB$9,AA764)+COUNTIF(AA$2:AA764,AA764),"@",Konfiguration!$B$5),""),"")</f>
        <v/>
      </c>
      <c r="AA764" s="9" t="str">
        <f>IF(Konfiguration!$B$14=static_data!$A$7,IF(C764=static_data!$A$3,CONCATENATE(static_data!$A$19,LOWER(MID(B764,1,Konfiguration!$B$12)),LOWER(MID(A764,1,Konfiguration!$B$13))), IF(C764=static_data!$A$4,CONCATENATE(static_data!$A$20,LOWER(MID(B764,1,Konfiguration!$B$12)),LOWER(MID(A764,1,Konfiguration!$B$13))),CONCATENATE(LOWER(MID(B764,1,Konfiguration!$B$12)),LOWER(MID(A764,1,Konfiguration!$B$13))))),CONCATENATE(LOWER(MID(B764,1,Konfiguration!$B$12)),LOWER(MID(A764,1,Konfiguration!$B$13))))</f>
        <v/>
      </c>
    </row>
    <row r="765" ht="15.75" customHeight="1">
      <c r="A765" s="18"/>
      <c r="B765" s="18"/>
      <c r="C765" s="18"/>
      <c r="D765" s="17" t="str">
        <f t="shared" si="1"/>
        <v/>
      </c>
      <c r="E765" s="17" t="str">
        <f>IF(A765&lt;&gt;"",IF(B765&lt;&gt;"",CONCATENATE(MID(Konfiguration!$B$3,1,Konfiguration!$B$4)),""),"")</f>
        <v/>
      </c>
      <c r="F765" s="17" t="str">
        <f>IF(A765&lt;&gt;"",IF(B765&lt;&gt;"",CONCATENATE(MID(Konfiguration!$B$3,1,Konfiguration!$B$4),".",AA765,COUNTIF($AB$2:$AB$9,AA765)+COUNTIF(AA$2:AA765,AA765)),""),"")</f>
        <v/>
      </c>
      <c r="G765" s="17" t="str">
        <f>IF(A765&lt;&gt;"",IF(B765&lt;&gt;"",CONCATENATE(MID(Konfiguration!$B$3,1,Konfiguration!$B$4),".",AA765,COUNTIF($AB$2:$AB$9,AA765)+COUNTIF(AA$2:AA765,AA765),"@",Konfiguration!$B$5),""),"")</f>
        <v/>
      </c>
      <c r="AA765" s="9" t="str">
        <f>IF(Konfiguration!$B$14=static_data!$A$7,IF(C765=static_data!$A$3,CONCATENATE(static_data!$A$19,LOWER(MID(B765,1,Konfiguration!$B$12)),LOWER(MID(A765,1,Konfiguration!$B$13))), IF(C765=static_data!$A$4,CONCATENATE(static_data!$A$20,LOWER(MID(B765,1,Konfiguration!$B$12)),LOWER(MID(A765,1,Konfiguration!$B$13))),CONCATENATE(LOWER(MID(B765,1,Konfiguration!$B$12)),LOWER(MID(A765,1,Konfiguration!$B$13))))),CONCATENATE(LOWER(MID(B765,1,Konfiguration!$B$12)),LOWER(MID(A765,1,Konfiguration!$B$13))))</f>
        <v/>
      </c>
    </row>
    <row r="766" ht="15.75" customHeight="1">
      <c r="A766" s="18"/>
      <c r="B766" s="18"/>
      <c r="C766" s="18"/>
      <c r="D766" s="17" t="str">
        <f t="shared" si="1"/>
        <v/>
      </c>
      <c r="E766" s="17" t="str">
        <f>IF(A766&lt;&gt;"",IF(B766&lt;&gt;"",CONCATENATE(MID(Konfiguration!$B$3,1,Konfiguration!$B$4)),""),"")</f>
        <v/>
      </c>
      <c r="F766" s="17" t="str">
        <f>IF(A766&lt;&gt;"",IF(B766&lt;&gt;"",CONCATENATE(MID(Konfiguration!$B$3,1,Konfiguration!$B$4),".",AA766,COUNTIF($AB$2:$AB$9,AA766)+COUNTIF(AA$2:AA766,AA766)),""),"")</f>
        <v/>
      </c>
      <c r="G766" s="17" t="str">
        <f>IF(A766&lt;&gt;"",IF(B766&lt;&gt;"",CONCATENATE(MID(Konfiguration!$B$3,1,Konfiguration!$B$4),".",AA766,COUNTIF($AB$2:$AB$9,AA766)+COUNTIF(AA$2:AA766,AA766),"@",Konfiguration!$B$5),""),"")</f>
        <v/>
      </c>
      <c r="AA766" s="9" t="str">
        <f>IF(Konfiguration!$B$14=static_data!$A$7,IF(C766=static_data!$A$3,CONCATENATE(static_data!$A$19,LOWER(MID(B766,1,Konfiguration!$B$12)),LOWER(MID(A766,1,Konfiguration!$B$13))), IF(C766=static_data!$A$4,CONCATENATE(static_data!$A$20,LOWER(MID(B766,1,Konfiguration!$B$12)),LOWER(MID(A766,1,Konfiguration!$B$13))),CONCATENATE(LOWER(MID(B766,1,Konfiguration!$B$12)),LOWER(MID(A766,1,Konfiguration!$B$13))))),CONCATENATE(LOWER(MID(B766,1,Konfiguration!$B$12)),LOWER(MID(A766,1,Konfiguration!$B$13))))</f>
        <v/>
      </c>
    </row>
    <row r="767" ht="15.75" customHeight="1">
      <c r="A767" s="18"/>
      <c r="B767" s="18"/>
      <c r="C767" s="18"/>
      <c r="D767" s="17" t="str">
        <f t="shared" si="1"/>
        <v/>
      </c>
      <c r="E767" s="17" t="str">
        <f>IF(A767&lt;&gt;"",IF(B767&lt;&gt;"",CONCATENATE(MID(Konfiguration!$B$3,1,Konfiguration!$B$4)),""),"")</f>
        <v/>
      </c>
      <c r="F767" s="17" t="str">
        <f>IF(A767&lt;&gt;"",IF(B767&lt;&gt;"",CONCATENATE(MID(Konfiguration!$B$3,1,Konfiguration!$B$4),".",AA767,COUNTIF($AB$2:$AB$9,AA767)+COUNTIF(AA$2:AA767,AA767)),""),"")</f>
        <v/>
      </c>
      <c r="G767" s="17" t="str">
        <f>IF(A767&lt;&gt;"",IF(B767&lt;&gt;"",CONCATENATE(MID(Konfiguration!$B$3,1,Konfiguration!$B$4),".",AA767,COUNTIF($AB$2:$AB$9,AA767)+COUNTIF(AA$2:AA767,AA767),"@",Konfiguration!$B$5),""),"")</f>
        <v/>
      </c>
      <c r="AA767" s="9" t="str">
        <f>IF(Konfiguration!$B$14=static_data!$A$7,IF(C767=static_data!$A$3,CONCATENATE(static_data!$A$19,LOWER(MID(B767,1,Konfiguration!$B$12)),LOWER(MID(A767,1,Konfiguration!$B$13))), IF(C767=static_data!$A$4,CONCATENATE(static_data!$A$20,LOWER(MID(B767,1,Konfiguration!$B$12)),LOWER(MID(A767,1,Konfiguration!$B$13))),CONCATENATE(LOWER(MID(B767,1,Konfiguration!$B$12)),LOWER(MID(A767,1,Konfiguration!$B$13))))),CONCATENATE(LOWER(MID(B767,1,Konfiguration!$B$12)),LOWER(MID(A767,1,Konfiguration!$B$13))))</f>
        <v/>
      </c>
    </row>
    <row r="768" ht="15.75" customHeight="1">
      <c r="A768" s="18"/>
      <c r="B768" s="18"/>
      <c r="C768" s="18"/>
      <c r="D768" s="17" t="str">
        <f t="shared" si="1"/>
        <v/>
      </c>
      <c r="E768" s="17" t="str">
        <f>IF(A768&lt;&gt;"",IF(B768&lt;&gt;"",CONCATENATE(MID(Konfiguration!$B$3,1,Konfiguration!$B$4)),""),"")</f>
        <v/>
      </c>
      <c r="F768" s="17" t="str">
        <f>IF(A768&lt;&gt;"",IF(B768&lt;&gt;"",CONCATENATE(MID(Konfiguration!$B$3,1,Konfiguration!$B$4),".",AA768,COUNTIF($AB$2:$AB$9,AA768)+COUNTIF(AA$2:AA768,AA768)),""),"")</f>
        <v/>
      </c>
      <c r="G768" s="17" t="str">
        <f>IF(A768&lt;&gt;"",IF(B768&lt;&gt;"",CONCATENATE(MID(Konfiguration!$B$3,1,Konfiguration!$B$4),".",AA768,COUNTIF($AB$2:$AB$9,AA768)+COUNTIF(AA$2:AA768,AA768),"@",Konfiguration!$B$5),""),"")</f>
        <v/>
      </c>
      <c r="AA768" s="9" t="str">
        <f>IF(Konfiguration!$B$14=static_data!$A$7,IF(C768=static_data!$A$3,CONCATENATE(static_data!$A$19,LOWER(MID(B768,1,Konfiguration!$B$12)),LOWER(MID(A768,1,Konfiguration!$B$13))), IF(C768=static_data!$A$4,CONCATENATE(static_data!$A$20,LOWER(MID(B768,1,Konfiguration!$B$12)),LOWER(MID(A768,1,Konfiguration!$B$13))),CONCATENATE(LOWER(MID(B768,1,Konfiguration!$B$12)),LOWER(MID(A768,1,Konfiguration!$B$13))))),CONCATENATE(LOWER(MID(B768,1,Konfiguration!$B$12)),LOWER(MID(A768,1,Konfiguration!$B$13))))</f>
        <v/>
      </c>
    </row>
    <row r="769" ht="15.75" customHeight="1">
      <c r="A769" s="18"/>
      <c r="B769" s="18"/>
      <c r="C769" s="18"/>
      <c r="D769" s="17" t="str">
        <f t="shared" si="1"/>
        <v/>
      </c>
      <c r="E769" s="17" t="str">
        <f>IF(A769&lt;&gt;"",IF(B769&lt;&gt;"",CONCATENATE(MID(Konfiguration!$B$3,1,Konfiguration!$B$4)),""),"")</f>
        <v/>
      </c>
      <c r="F769" s="17" t="str">
        <f>IF(A769&lt;&gt;"",IF(B769&lt;&gt;"",CONCATENATE(MID(Konfiguration!$B$3,1,Konfiguration!$B$4),".",AA769,COUNTIF($AB$2:$AB$9,AA769)+COUNTIF(AA$2:AA769,AA769)),""),"")</f>
        <v/>
      </c>
      <c r="G769" s="17" t="str">
        <f>IF(A769&lt;&gt;"",IF(B769&lt;&gt;"",CONCATENATE(MID(Konfiguration!$B$3,1,Konfiguration!$B$4),".",AA769,COUNTIF($AB$2:$AB$9,AA769)+COUNTIF(AA$2:AA769,AA769),"@",Konfiguration!$B$5),""),"")</f>
        <v/>
      </c>
      <c r="AA769" s="9" t="str">
        <f>IF(Konfiguration!$B$14=static_data!$A$7,IF(C769=static_data!$A$3,CONCATENATE(static_data!$A$19,LOWER(MID(B769,1,Konfiguration!$B$12)),LOWER(MID(A769,1,Konfiguration!$B$13))), IF(C769=static_data!$A$4,CONCATENATE(static_data!$A$20,LOWER(MID(B769,1,Konfiguration!$B$12)),LOWER(MID(A769,1,Konfiguration!$B$13))),CONCATENATE(LOWER(MID(B769,1,Konfiguration!$B$12)),LOWER(MID(A769,1,Konfiguration!$B$13))))),CONCATENATE(LOWER(MID(B769,1,Konfiguration!$B$12)),LOWER(MID(A769,1,Konfiguration!$B$13))))</f>
        <v/>
      </c>
    </row>
    <row r="770" ht="15.75" customHeight="1">
      <c r="A770" s="18"/>
      <c r="B770" s="18"/>
      <c r="C770" s="18"/>
      <c r="D770" s="17" t="str">
        <f t="shared" si="1"/>
        <v/>
      </c>
      <c r="E770" s="17" t="str">
        <f>IF(A770&lt;&gt;"",IF(B770&lt;&gt;"",CONCATENATE(MID(Konfiguration!$B$3,1,Konfiguration!$B$4)),""),"")</f>
        <v/>
      </c>
      <c r="F770" s="17" t="str">
        <f>IF(A770&lt;&gt;"",IF(B770&lt;&gt;"",CONCATENATE(MID(Konfiguration!$B$3,1,Konfiguration!$B$4),".",AA770,COUNTIF($AB$2:$AB$9,AA770)+COUNTIF(AA$2:AA770,AA770)),""),"")</f>
        <v/>
      </c>
      <c r="G770" s="17" t="str">
        <f>IF(A770&lt;&gt;"",IF(B770&lt;&gt;"",CONCATENATE(MID(Konfiguration!$B$3,1,Konfiguration!$B$4),".",AA770,COUNTIF($AB$2:$AB$9,AA770)+COUNTIF(AA$2:AA770,AA770),"@",Konfiguration!$B$5),""),"")</f>
        <v/>
      </c>
      <c r="AA770" s="9" t="str">
        <f>IF(Konfiguration!$B$14=static_data!$A$7,IF(C770=static_data!$A$3,CONCATENATE(static_data!$A$19,LOWER(MID(B770,1,Konfiguration!$B$12)),LOWER(MID(A770,1,Konfiguration!$B$13))), IF(C770=static_data!$A$4,CONCATENATE(static_data!$A$20,LOWER(MID(B770,1,Konfiguration!$B$12)),LOWER(MID(A770,1,Konfiguration!$B$13))),CONCATENATE(LOWER(MID(B770,1,Konfiguration!$B$12)),LOWER(MID(A770,1,Konfiguration!$B$13))))),CONCATENATE(LOWER(MID(B770,1,Konfiguration!$B$12)),LOWER(MID(A770,1,Konfiguration!$B$13))))</f>
        <v/>
      </c>
    </row>
    <row r="771" ht="15.75" customHeight="1">
      <c r="A771" s="18"/>
      <c r="B771" s="18"/>
      <c r="C771" s="18"/>
      <c r="D771" s="17" t="str">
        <f t="shared" si="1"/>
        <v/>
      </c>
      <c r="E771" s="17" t="str">
        <f>IF(A771&lt;&gt;"",IF(B771&lt;&gt;"",CONCATENATE(MID(Konfiguration!$B$3,1,Konfiguration!$B$4)),""),"")</f>
        <v/>
      </c>
      <c r="F771" s="17" t="str">
        <f>IF(A771&lt;&gt;"",IF(B771&lt;&gt;"",CONCATENATE(MID(Konfiguration!$B$3,1,Konfiguration!$B$4),".",AA771,COUNTIF($AB$2:$AB$9,AA771)+COUNTIF(AA$2:AA771,AA771)),""),"")</f>
        <v/>
      </c>
      <c r="G771" s="17" t="str">
        <f>IF(A771&lt;&gt;"",IF(B771&lt;&gt;"",CONCATENATE(MID(Konfiguration!$B$3,1,Konfiguration!$B$4),".",AA771,COUNTIF($AB$2:$AB$9,AA771)+COUNTIF(AA$2:AA771,AA771),"@",Konfiguration!$B$5),""),"")</f>
        <v/>
      </c>
      <c r="AA771" s="9" t="str">
        <f>IF(Konfiguration!$B$14=static_data!$A$7,IF(C771=static_data!$A$3,CONCATENATE(static_data!$A$19,LOWER(MID(B771,1,Konfiguration!$B$12)),LOWER(MID(A771,1,Konfiguration!$B$13))), IF(C771=static_data!$A$4,CONCATENATE(static_data!$A$20,LOWER(MID(B771,1,Konfiguration!$B$12)),LOWER(MID(A771,1,Konfiguration!$B$13))),CONCATENATE(LOWER(MID(B771,1,Konfiguration!$B$12)),LOWER(MID(A771,1,Konfiguration!$B$13))))),CONCATENATE(LOWER(MID(B771,1,Konfiguration!$B$12)),LOWER(MID(A771,1,Konfiguration!$B$13))))</f>
        <v/>
      </c>
    </row>
    <row r="772" ht="15.75" customHeight="1">
      <c r="A772" s="18"/>
      <c r="B772" s="18"/>
      <c r="C772" s="18"/>
      <c r="D772" s="17" t="str">
        <f t="shared" si="1"/>
        <v/>
      </c>
      <c r="E772" s="17" t="str">
        <f>IF(A772&lt;&gt;"",IF(B772&lt;&gt;"",CONCATENATE(MID(Konfiguration!$B$3,1,Konfiguration!$B$4)),""),"")</f>
        <v/>
      </c>
      <c r="F772" s="17" t="str">
        <f>IF(A772&lt;&gt;"",IF(B772&lt;&gt;"",CONCATENATE(MID(Konfiguration!$B$3,1,Konfiguration!$B$4),".",AA772,COUNTIF($AB$2:$AB$9,AA772)+COUNTIF(AA$2:AA772,AA772)),""),"")</f>
        <v/>
      </c>
      <c r="G772" s="17" t="str">
        <f>IF(A772&lt;&gt;"",IF(B772&lt;&gt;"",CONCATENATE(MID(Konfiguration!$B$3,1,Konfiguration!$B$4),".",AA772,COUNTIF($AB$2:$AB$9,AA772)+COUNTIF(AA$2:AA772,AA772),"@",Konfiguration!$B$5),""),"")</f>
        <v/>
      </c>
      <c r="AA772" s="9" t="str">
        <f>IF(Konfiguration!$B$14=static_data!$A$7,IF(C772=static_data!$A$3,CONCATENATE(static_data!$A$19,LOWER(MID(B772,1,Konfiguration!$B$12)),LOWER(MID(A772,1,Konfiguration!$B$13))), IF(C772=static_data!$A$4,CONCATENATE(static_data!$A$20,LOWER(MID(B772,1,Konfiguration!$B$12)),LOWER(MID(A772,1,Konfiguration!$B$13))),CONCATENATE(LOWER(MID(B772,1,Konfiguration!$B$12)),LOWER(MID(A772,1,Konfiguration!$B$13))))),CONCATENATE(LOWER(MID(B772,1,Konfiguration!$B$12)),LOWER(MID(A772,1,Konfiguration!$B$13))))</f>
        <v/>
      </c>
    </row>
    <row r="773" ht="15.75" customHeight="1">
      <c r="A773" s="18"/>
      <c r="B773" s="18"/>
      <c r="C773" s="18"/>
      <c r="D773" s="17" t="str">
        <f t="shared" si="1"/>
        <v/>
      </c>
      <c r="E773" s="17" t="str">
        <f>IF(A773&lt;&gt;"",IF(B773&lt;&gt;"",CONCATENATE(MID(Konfiguration!$B$3,1,Konfiguration!$B$4)),""),"")</f>
        <v/>
      </c>
      <c r="F773" s="17" t="str">
        <f>IF(A773&lt;&gt;"",IF(B773&lt;&gt;"",CONCATENATE(MID(Konfiguration!$B$3,1,Konfiguration!$B$4),".",AA773,COUNTIF($AB$2:$AB$9,AA773)+COUNTIF(AA$2:AA773,AA773)),""),"")</f>
        <v/>
      </c>
      <c r="G773" s="17" t="str">
        <f>IF(A773&lt;&gt;"",IF(B773&lt;&gt;"",CONCATENATE(MID(Konfiguration!$B$3,1,Konfiguration!$B$4),".",AA773,COUNTIF($AB$2:$AB$9,AA773)+COUNTIF(AA$2:AA773,AA773),"@",Konfiguration!$B$5),""),"")</f>
        <v/>
      </c>
      <c r="AA773" s="9" t="str">
        <f>IF(Konfiguration!$B$14=static_data!$A$7,IF(C773=static_data!$A$3,CONCATENATE(static_data!$A$19,LOWER(MID(B773,1,Konfiguration!$B$12)),LOWER(MID(A773,1,Konfiguration!$B$13))), IF(C773=static_data!$A$4,CONCATENATE(static_data!$A$20,LOWER(MID(B773,1,Konfiguration!$B$12)),LOWER(MID(A773,1,Konfiguration!$B$13))),CONCATENATE(LOWER(MID(B773,1,Konfiguration!$B$12)),LOWER(MID(A773,1,Konfiguration!$B$13))))),CONCATENATE(LOWER(MID(B773,1,Konfiguration!$B$12)),LOWER(MID(A773,1,Konfiguration!$B$13))))</f>
        <v/>
      </c>
    </row>
    <row r="774" ht="15.75" customHeight="1">
      <c r="A774" s="18"/>
      <c r="B774" s="18"/>
      <c r="C774" s="18"/>
      <c r="D774" s="17" t="str">
        <f t="shared" si="1"/>
        <v/>
      </c>
      <c r="E774" s="17" t="str">
        <f>IF(A774&lt;&gt;"",IF(B774&lt;&gt;"",CONCATENATE(MID(Konfiguration!$B$3,1,Konfiguration!$B$4)),""),"")</f>
        <v/>
      </c>
      <c r="F774" s="17" t="str">
        <f>IF(A774&lt;&gt;"",IF(B774&lt;&gt;"",CONCATENATE(MID(Konfiguration!$B$3,1,Konfiguration!$B$4),".",AA774,COUNTIF($AB$2:$AB$9,AA774)+COUNTIF(AA$2:AA774,AA774)),""),"")</f>
        <v/>
      </c>
      <c r="G774" s="17" t="str">
        <f>IF(A774&lt;&gt;"",IF(B774&lt;&gt;"",CONCATENATE(MID(Konfiguration!$B$3,1,Konfiguration!$B$4),".",AA774,COUNTIF($AB$2:$AB$9,AA774)+COUNTIF(AA$2:AA774,AA774),"@",Konfiguration!$B$5),""),"")</f>
        <v/>
      </c>
      <c r="AA774" s="9" t="str">
        <f>IF(Konfiguration!$B$14=static_data!$A$7,IF(C774=static_data!$A$3,CONCATENATE(static_data!$A$19,LOWER(MID(B774,1,Konfiguration!$B$12)),LOWER(MID(A774,1,Konfiguration!$B$13))), IF(C774=static_data!$A$4,CONCATENATE(static_data!$A$20,LOWER(MID(B774,1,Konfiguration!$B$12)),LOWER(MID(A774,1,Konfiguration!$B$13))),CONCATENATE(LOWER(MID(B774,1,Konfiguration!$B$12)),LOWER(MID(A774,1,Konfiguration!$B$13))))),CONCATENATE(LOWER(MID(B774,1,Konfiguration!$B$12)),LOWER(MID(A774,1,Konfiguration!$B$13))))</f>
        <v/>
      </c>
    </row>
    <row r="775" ht="15.75" customHeight="1">
      <c r="A775" s="18"/>
      <c r="B775" s="18"/>
      <c r="C775" s="18"/>
      <c r="D775" s="17" t="str">
        <f t="shared" si="1"/>
        <v/>
      </c>
      <c r="E775" s="17" t="str">
        <f>IF(A775&lt;&gt;"",IF(B775&lt;&gt;"",CONCATENATE(MID(Konfiguration!$B$3,1,Konfiguration!$B$4)),""),"")</f>
        <v/>
      </c>
      <c r="F775" s="17" t="str">
        <f>IF(A775&lt;&gt;"",IF(B775&lt;&gt;"",CONCATENATE(MID(Konfiguration!$B$3,1,Konfiguration!$B$4),".",AA775,COUNTIF($AB$2:$AB$9,AA775)+COUNTIF(AA$2:AA775,AA775)),""),"")</f>
        <v/>
      </c>
      <c r="G775" s="17" t="str">
        <f>IF(A775&lt;&gt;"",IF(B775&lt;&gt;"",CONCATENATE(MID(Konfiguration!$B$3,1,Konfiguration!$B$4),".",AA775,COUNTIF($AB$2:$AB$9,AA775)+COUNTIF(AA$2:AA775,AA775),"@",Konfiguration!$B$5),""),"")</f>
        <v/>
      </c>
      <c r="AA775" s="9" t="str">
        <f>IF(Konfiguration!$B$14=static_data!$A$7,IF(C775=static_data!$A$3,CONCATENATE(static_data!$A$19,LOWER(MID(B775,1,Konfiguration!$B$12)),LOWER(MID(A775,1,Konfiguration!$B$13))), IF(C775=static_data!$A$4,CONCATENATE(static_data!$A$20,LOWER(MID(B775,1,Konfiguration!$B$12)),LOWER(MID(A775,1,Konfiguration!$B$13))),CONCATENATE(LOWER(MID(B775,1,Konfiguration!$B$12)),LOWER(MID(A775,1,Konfiguration!$B$13))))),CONCATENATE(LOWER(MID(B775,1,Konfiguration!$B$12)),LOWER(MID(A775,1,Konfiguration!$B$13))))</f>
        <v/>
      </c>
    </row>
    <row r="776" ht="15.75" customHeight="1">
      <c r="A776" s="18"/>
      <c r="B776" s="18"/>
      <c r="C776" s="18"/>
      <c r="D776" s="17" t="str">
        <f t="shared" si="1"/>
        <v/>
      </c>
      <c r="E776" s="17" t="str">
        <f>IF(A776&lt;&gt;"",IF(B776&lt;&gt;"",CONCATENATE(MID(Konfiguration!$B$3,1,Konfiguration!$B$4)),""),"")</f>
        <v/>
      </c>
      <c r="F776" s="17" t="str">
        <f>IF(A776&lt;&gt;"",IF(B776&lt;&gt;"",CONCATENATE(MID(Konfiguration!$B$3,1,Konfiguration!$B$4),".",AA776,COUNTIF($AB$2:$AB$9,AA776)+COUNTIF(AA$2:AA776,AA776)),""),"")</f>
        <v/>
      </c>
      <c r="G776" s="17" t="str">
        <f>IF(A776&lt;&gt;"",IF(B776&lt;&gt;"",CONCATENATE(MID(Konfiguration!$B$3,1,Konfiguration!$B$4),".",AA776,COUNTIF($AB$2:$AB$9,AA776)+COUNTIF(AA$2:AA776,AA776),"@",Konfiguration!$B$5),""),"")</f>
        <v/>
      </c>
      <c r="AA776" s="9" t="str">
        <f>IF(Konfiguration!$B$14=static_data!$A$7,IF(C776=static_data!$A$3,CONCATENATE(static_data!$A$19,LOWER(MID(B776,1,Konfiguration!$B$12)),LOWER(MID(A776,1,Konfiguration!$B$13))), IF(C776=static_data!$A$4,CONCATENATE(static_data!$A$20,LOWER(MID(B776,1,Konfiguration!$B$12)),LOWER(MID(A776,1,Konfiguration!$B$13))),CONCATENATE(LOWER(MID(B776,1,Konfiguration!$B$12)),LOWER(MID(A776,1,Konfiguration!$B$13))))),CONCATENATE(LOWER(MID(B776,1,Konfiguration!$B$12)),LOWER(MID(A776,1,Konfiguration!$B$13))))</f>
        <v/>
      </c>
    </row>
    <row r="777" ht="15.75" customHeight="1">
      <c r="A777" s="18"/>
      <c r="B777" s="18"/>
      <c r="C777" s="18"/>
      <c r="D777" s="17" t="str">
        <f t="shared" si="1"/>
        <v/>
      </c>
      <c r="E777" s="17" t="str">
        <f>IF(A777&lt;&gt;"",IF(B777&lt;&gt;"",CONCATENATE(MID(Konfiguration!$B$3,1,Konfiguration!$B$4)),""),"")</f>
        <v/>
      </c>
      <c r="F777" s="17" t="str">
        <f>IF(A777&lt;&gt;"",IF(B777&lt;&gt;"",CONCATENATE(MID(Konfiguration!$B$3,1,Konfiguration!$B$4),".",AA777,COUNTIF($AB$2:$AB$9,AA777)+COUNTIF(AA$2:AA777,AA777)),""),"")</f>
        <v/>
      </c>
      <c r="G777" s="17" t="str">
        <f>IF(A777&lt;&gt;"",IF(B777&lt;&gt;"",CONCATENATE(MID(Konfiguration!$B$3,1,Konfiguration!$B$4),".",AA777,COUNTIF($AB$2:$AB$9,AA777)+COUNTIF(AA$2:AA777,AA777),"@",Konfiguration!$B$5),""),"")</f>
        <v/>
      </c>
      <c r="AA777" s="9" t="str">
        <f>IF(Konfiguration!$B$14=static_data!$A$7,IF(C777=static_data!$A$3,CONCATENATE(static_data!$A$19,LOWER(MID(B777,1,Konfiguration!$B$12)),LOWER(MID(A777,1,Konfiguration!$B$13))), IF(C777=static_data!$A$4,CONCATENATE(static_data!$A$20,LOWER(MID(B777,1,Konfiguration!$B$12)),LOWER(MID(A777,1,Konfiguration!$B$13))),CONCATENATE(LOWER(MID(B777,1,Konfiguration!$B$12)),LOWER(MID(A777,1,Konfiguration!$B$13))))),CONCATENATE(LOWER(MID(B777,1,Konfiguration!$B$12)),LOWER(MID(A777,1,Konfiguration!$B$13))))</f>
        <v/>
      </c>
    </row>
    <row r="778" ht="15.75" customHeight="1">
      <c r="A778" s="18"/>
      <c r="B778" s="18"/>
      <c r="C778" s="18"/>
      <c r="D778" s="17" t="str">
        <f t="shared" si="1"/>
        <v/>
      </c>
      <c r="E778" s="17" t="str">
        <f>IF(A778&lt;&gt;"",IF(B778&lt;&gt;"",CONCATENATE(MID(Konfiguration!$B$3,1,Konfiguration!$B$4)),""),"")</f>
        <v/>
      </c>
      <c r="F778" s="17" t="str">
        <f>IF(A778&lt;&gt;"",IF(B778&lt;&gt;"",CONCATENATE(MID(Konfiguration!$B$3,1,Konfiguration!$B$4),".",AA778,COUNTIF($AB$2:$AB$9,AA778)+COUNTIF(AA$2:AA778,AA778)),""),"")</f>
        <v/>
      </c>
      <c r="G778" s="17" t="str">
        <f>IF(A778&lt;&gt;"",IF(B778&lt;&gt;"",CONCATENATE(MID(Konfiguration!$B$3,1,Konfiguration!$B$4),".",AA778,COUNTIF($AB$2:$AB$9,AA778)+COUNTIF(AA$2:AA778,AA778),"@",Konfiguration!$B$5),""),"")</f>
        <v/>
      </c>
      <c r="AA778" s="9" t="str">
        <f>IF(Konfiguration!$B$14=static_data!$A$7,IF(C778=static_data!$A$3,CONCATENATE(static_data!$A$19,LOWER(MID(B778,1,Konfiguration!$B$12)),LOWER(MID(A778,1,Konfiguration!$B$13))), IF(C778=static_data!$A$4,CONCATENATE(static_data!$A$20,LOWER(MID(B778,1,Konfiguration!$B$12)),LOWER(MID(A778,1,Konfiguration!$B$13))),CONCATENATE(LOWER(MID(B778,1,Konfiguration!$B$12)),LOWER(MID(A778,1,Konfiguration!$B$13))))),CONCATENATE(LOWER(MID(B778,1,Konfiguration!$B$12)),LOWER(MID(A778,1,Konfiguration!$B$13))))</f>
        <v/>
      </c>
    </row>
    <row r="779" ht="15.75" customHeight="1">
      <c r="A779" s="18"/>
      <c r="B779" s="18"/>
      <c r="C779" s="18"/>
      <c r="D779" s="17" t="str">
        <f t="shared" si="1"/>
        <v/>
      </c>
      <c r="E779" s="17" t="str">
        <f>IF(A779&lt;&gt;"",IF(B779&lt;&gt;"",CONCATENATE(MID(Konfiguration!$B$3,1,Konfiguration!$B$4)),""),"")</f>
        <v/>
      </c>
      <c r="F779" s="17" t="str">
        <f>IF(A779&lt;&gt;"",IF(B779&lt;&gt;"",CONCATENATE(MID(Konfiguration!$B$3,1,Konfiguration!$B$4),".",AA779,COUNTIF($AB$2:$AB$9,AA779)+COUNTIF(AA$2:AA779,AA779)),""),"")</f>
        <v/>
      </c>
      <c r="G779" s="17" t="str">
        <f>IF(A779&lt;&gt;"",IF(B779&lt;&gt;"",CONCATENATE(MID(Konfiguration!$B$3,1,Konfiguration!$B$4),".",AA779,COUNTIF($AB$2:$AB$9,AA779)+COUNTIF(AA$2:AA779,AA779),"@",Konfiguration!$B$5),""),"")</f>
        <v/>
      </c>
      <c r="AA779" s="9" t="str">
        <f>IF(Konfiguration!$B$14=static_data!$A$7,IF(C779=static_data!$A$3,CONCATENATE(static_data!$A$19,LOWER(MID(B779,1,Konfiguration!$B$12)),LOWER(MID(A779,1,Konfiguration!$B$13))), IF(C779=static_data!$A$4,CONCATENATE(static_data!$A$20,LOWER(MID(B779,1,Konfiguration!$B$12)),LOWER(MID(A779,1,Konfiguration!$B$13))),CONCATENATE(LOWER(MID(B779,1,Konfiguration!$B$12)),LOWER(MID(A779,1,Konfiguration!$B$13))))),CONCATENATE(LOWER(MID(B779,1,Konfiguration!$B$12)),LOWER(MID(A779,1,Konfiguration!$B$13))))</f>
        <v/>
      </c>
    </row>
    <row r="780" ht="15.75" customHeight="1">
      <c r="A780" s="18"/>
      <c r="B780" s="18"/>
      <c r="C780" s="18"/>
      <c r="D780" s="17" t="str">
        <f t="shared" si="1"/>
        <v/>
      </c>
      <c r="E780" s="17" t="str">
        <f>IF(A780&lt;&gt;"",IF(B780&lt;&gt;"",CONCATENATE(MID(Konfiguration!$B$3,1,Konfiguration!$B$4)),""),"")</f>
        <v/>
      </c>
      <c r="F780" s="17" t="str">
        <f>IF(A780&lt;&gt;"",IF(B780&lt;&gt;"",CONCATENATE(MID(Konfiguration!$B$3,1,Konfiguration!$B$4),".",AA780,COUNTIF($AB$2:$AB$9,AA780)+COUNTIF(AA$2:AA780,AA780)),""),"")</f>
        <v/>
      </c>
      <c r="G780" s="17" t="str">
        <f>IF(A780&lt;&gt;"",IF(B780&lt;&gt;"",CONCATENATE(MID(Konfiguration!$B$3,1,Konfiguration!$B$4),".",AA780,COUNTIF($AB$2:$AB$9,AA780)+COUNTIF(AA$2:AA780,AA780),"@",Konfiguration!$B$5),""),"")</f>
        <v/>
      </c>
      <c r="AA780" s="9" t="str">
        <f>IF(Konfiguration!$B$14=static_data!$A$7,IF(C780=static_data!$A$3,CONCATENATE(static_data!$A$19,LOWER(MID(B780,1,Konfiguration!$B$12)),LOWER(MID(A780,1,Konfiguration!$B$13))), IF(C780=static_data!$A$4,CONCATENATE(static_data!$A$20,LOWER(MID(B780,1,Konfiguration!$B$12)),LOWER(MID(A780,1,Konfiguration!$B$13))),CONCATENATE(LOWER(MID(B780,1,Konfiguration!$B$12)),LOWER(MID(A780,1,Konfiguration!$B$13))))),CONCATENATE(LOWER(MID(B780,1,Konfiguration!$B$12)),LOWER(MID(A780,1,Konfiguration!$B$13))))</f>
        <v/>
      </c>
    </row>
    <row r="781" ht="15.75" customHeight="1">
      <c r="A781" s="18"/>
      <c r="B781" s="18"/>
      <c r="C781" s="18"/>
      <c r="D781" s="17" t="str">
        <f t="shared" si="1"/>
        <v/>
      </c>
      <c r="E781" s="17" t="str">
        <f>IF(A781&lt;&gt;"",IF(B781&lt;&gt;"",CONCATENATE(MID(Konfiguration!$B$3,1,Konfiguration!$B$4)),""),"")</f>
        <v/>
      </c>
      <c r="F781" s="17" t="str">
        <f>IF(A781&lt;&gt;"",IF(B781&lt;&gt;"",CONCATENATE(MID(Konfiguration!$B$3,1,Konfiguration!$B$4),".",AA781,COUNTIF($AB$2:$AB$9,AA781)+COUNTIF(AA$2:AA781,AA781)),""),"")</f>
        <v/>
      </c>
      <c r="G781" s="17" t="str">
        <f>IF(A781&lt;&gt;"",IF(B781&lt;&gt;"",CONCATENATE(MID(Konfiguration!$B$3,1,Konfiguration!$B$4),".",AA781,COUNTIF($AB$2:$AB$9,AA781)+COUNTIF(AA$2:AA781,AA781),"@",Konfiguration!$B$5),""),"")</f>
        <v/>
      </c>
      <c r="AA781" s="9" t="str">
        <f>IF(Konfiguration!$B$14=static_data!$A$7,IF(C781=static_data!$A$3,CONCATENATE(static_data!$A$19,LOWER(MID(B781,1,Konfiguration!$B$12)),LOWER(MID(A781,1,Konfiguration!$B$13))), IF(C781=static_data!$A$4,CONCATENATE(static_data!$A$20,LOWER(MID(B781,1,Konfiguration!$B$12)),LOWER(MID(A781,1,Konfiguration!$B$13))),CONCATENATE(LOWER(MID(B781,1,Konfiguration!$B$12)),LOWER(MID(A781,1,Konfiguration!$B$13))))),CONCATENATE(LOWER(MID(B781,1,Konfiguration!$B$12)),LOWER(MID(A781,1,Konfiguration!$B$13))))</f>
        <v/>
      </c>
    </row>
    <row r="782" ht="15.75" customHeight="1">
      <c r="A782" s="18"/>
      <c r="B782" s="18"/>
      <c r="C782" s="18"/>
      <c r="D782" s="17" t="str">
        <f t="shared" si="1"/>
        <v/>
      </c>
      <c r="E782" s="17" t="str">
        <f>IF(A782&lt;&gt;"",IF(B782&lt;&gt;"",CONCATENATE(MID(Konfiguration!$B$3,1,Konfiguration!$B$4)),""),"")</f>
        <v/>
      </c>
      <c r="F782" s="17" t="str">
        <f>IF(A782&lt;&gt;"",IF(B782&lt;&gt;"",CONCATENATE(MID(Konfiguration!$B$3,1,Konfiguration!$B$4),".",AA782,COUNTIF($AB$2:$AB$9,AA782)+COUNTIF(AA$2:AA782,AA782)),""),"")</f>
        <v/>
      </c>
      <c r="G782" s="17" t="str">
        <f>IF(A782&lt;&gt;"",IF(B782&lt;&gt;"",CONCATENATE(MID(Konfiguration!$B$3,1,Konfiguration!$B$4),".",AA782,COUNTIF($AB$2:$AB$9,AA782)+COUNTIF(AA$2:AA782,AA782),"@",Konfiguration!$B$5),""),"")</f>
        <v/>
      </c>
      <c r="AA782" s="9" t="str">
        <f>IF(Konfiguration!$B$14=static_data!$A$7,IF(C782=static_data!$A$3,CONCATENATE(static_data!$A$19,LOWER(MID(B782,1,Konfiguration!$B$12)),LOWER(MID(A782,1,Konfiguration!$B$13))), IF(C782=static_data!$A$4,CONCATENATE(static_data!$A$20,LOWER(MID(B782,1,Konfiguration!$B$12)),LOWER(MID(A782,1,Konfiguration!$B$13))),CONCATENATE(LOWER(MID(B782,1,Konfiguration!$B$12)),LOWER(MID(A782,1,Konfiguration!$B$13))))),CONCATENATE(LOWER(MID(B782,1,Konfiguration!$B$12)),LOWER(MID(A782,1,Konfiguration!$B$13))))</f>
        <v/>
      </c>
    </row>
    <row r="783" ht="15.75" customHeight="1">
      <c r="A783" s="18"/>
      <c r="B783" s="18"/>
      <c r="C783" s="18"/>
      <c r="D783" s="17" t="str">
        <f t="shared" si="1"/>
        <v/>
      </c>
      <c r="E783" s="17" t="str">
        <f>IF(A783&lt;&gt;"",IF(B783&lt;&gt;"",CONCATENATE(MID(Konfiguration!$B$3,1,Konfiguration!$B$4)),""),"")</f>
        <v/>
      </c>
      <c r="F783" s="17" t="str">
        <f>IF(A783&lt;&gt;"",IF(B783&lt;&gt;"",CONCATENATE(MID(Konfiguration!$B$3,1,Konfiguration!$B$4),".",AA783,COUNTIF($AB$2:$AB$9,AA783)+COUNTIF(AA$2:AA783,AA783)),""),"")</f>
        <v/>
      </c>
      <c r="G783" s="17" t="str">
        <f>IF(A783&lt;&gt;"",IF(B783&lt;&gt;"",CONCATENATE(MID(Konfiguration!$B$3,1,Konfiguration!$B$4),".",AA783,COUNTIF($AB$2:$AB$9,AA783)+COUNTIF(AA$2:AA783,AA783),"@",Konfiguration!$B$5),""),"")</f>
        <v/>
      </c>
      <c r="AA783" s="9" t="str">
        <f>IF(Konfiguration!$B$14=static_data!$A$7,IF(C783=static_data!$A$3,CONCATENATE(static_data!$A$19,LOWER(MID(B783,1,Konfiguration!$B$12)),LOWER(MID(A783,1,Konfiguration!$B$13))), IF(C783=static_data!$A$4,CONCATENATE(static_data!$A$20,LOWER(MID(B783,1,Konfiguration!$B$12)),LOWER(MID(A783,1,Konfiguration!$B$13))),CONCATENATE(LOWER(MID(B783,1,Konfiguration!$B$12)),LOWER(MID(A783,1,Konfiguration!$B$13))))),CONCATENATE(LOWER(MID(B783,1,Konfiguration!$B$12)),LOWER(MID(A783,1,Konfiguration!$B$13))))</f>
        <v/>
      </c>
    </row>
    <row r="784" ht="15.75" customHeight="1">
      <c r="A784" s="18"/>
      <c r="B784" s="18"/>
      <c r="C784" s="18"/>
      <c r="D784" s="17" t="str">
        <f t="shared" si="1"/>
        <v/>
      </c>
      <c r="E784" s="17" t="str">
        <f>IF(A784&lt;&gt;"",IF(B784&lt;&gt;"",CONCATENATE(MID(Konfiguration!$B$3,1,Konfiguration!$B$4)),""),"")</f>
        <v/>
      </c>
      <c r="F784" s="17" t="str">
        <f>IF(A784&lt;&gt;"",IF(B784&lt;&gt;"",CONCATENATE(MID(Konfiguration!$B$3,1,Konfiguration!$B$4),".",AA784,COUNTIF($AB$2:$AB$9,AA784)+COUNTIF(AA$2:AA784,AA784)),""),"")</f>
        <v/>
      </c>
      <c r="G784" s="17" t="str">
        <f>IF(A784&lt;&gt;"",IF(B784&lt;&gt;"",CONCATENATE(MID(Konfiguration!$B$3,1,Konfiguration!$B$4),".",AA784,COUNTIF($AB$2:$AB$9,AA784)+COUNTIF(AA$2:AA784,AA784),"@",Konfiguration!$B$5),""),"")</f>
        <v/>
      </c>
      <c r="AA784" s="9" t="str">
        <f>IF(Konfiguration!$B$14=static_data!$A$7,IF(C784=static_data!$A$3,CONCATENATE(static_data!$A$19,LOWER(MID(B784,1,Konfiguration!$B$12)),LOWER(MID(A784,1,Konfiguration!$B$13))), IF(C784=static_data!$A$4,CONCATENATE(static_data!$A$20,LOWER(MID(B784,1,Konfiguration!$B$12)),LOWER(MID(A784,1,Konfiguration!$B$13))),CONCATENATE(LOWER(MID(B784,1,Konfiguration!$B$12)),LOWER(MID(A784,1,Konfiguration!$B$13))))),CONCATENATE(LOWER(MID(B784,1,Konfiguration!$B$12)),LOWER(MID(A784,1,Konfiguration!$B$13))))</f>
        <v/>
      </c>
    </row>
    <row r="785" ht="15.75" customHeight="1">
      <c r="A785" s="18"/>
      <c r="B785" s="18"/>
      <c r="C785" s="18"/>
      <c r="D785" s="17" t="str">
        <f t="shared" si="1"/>
        <v/>
      </c>
      <c r="E785" s="17" t="str">
        <f>IF(A785&lt;&gt;"",IF(B785&lt;&gt;"",CONCATENATE(MID(Konfiguration!$B$3,1,Konfiguration!$B$4)),""),"")</f>
        <v/>
      </c>
      <c r="F785" s="17" t="str">
        <f>IF(A785&lt;&gt;"",IF(B785&lt;&gt;"",CONCATENATE(MID(Konfiguration!$B$3,1,Konfiguration!$B$4),".",AA785,COUNTIF($AB$2:$AB$9,AA785)+COUNTIF(AA$2:AA785,AA785)),""),"")</f>
        <v/>
      </c>
      <c r="G785" s="17" t="str">
        <f>IF(A785&lt;&gt;"",IF(B785&lt;&gt;"",CONCATENATE(MID(Konfiguration!$B$3,1,Konfiguration!$B$4),".",AA785,COUNTIF($AB$2:$AB$9,AA785)+COUNTIF(AA$2:AA785,AA785),"@",Konfiguration!$B$5),""),"")</f>
        <v/>
      </c>
      <c r="AA785" s="9" t="str">
        <f>IF(Konfiguration!$B$14=static_data!$A$7,IF(C785=static_data!$A$3,CONCATENATE(static_data!$A$19,LOWER(MID(B785,1,Konfiguration!$B$12)),LOWER(MID(A785,1,Konfiguration!$B$13))), IF(C785=static_data!$A$4,CONCATENATE(static_data!$A$20,LOWER(MID(B785,1,Konfiguration!$B$12)),LOWER(MID(A785,1,Konfiguration!$B$13))),CONCATENATE(LOWER(MID(B785,1,Konfiguration!$B$12)),LOWER(MID(A785,1,Konfiguration!$B$13))))),CONCATENATE(LOWER(MID(B785,1,Konfiguration!$B$12)),LOWER(MID(A785,1,Konfiguration!$B$13))))</f>
        <v/>
      </c>
    </row>
    <row r="786" ht="15.75" customHeight="1">
      <c r="A786" s="18"/>
      <c r="B786" s="18"/>
      <c r="C786" s="18"/>
      <c r="D786" s="17" t="str">
        <f t="shared" si="1"/>
        <v/>
      </c>
      <c r="E786" s="17" t="str">
        <f>IF(A786&lt;&gt;"",IF(B786&lt;&gt;"",CONCATENATE(MID(Konfiguration!$B$3,1,Konfiguration!$B$4)),""),"")</f>
        <v/>
      </c>
      <c r="F786" s="17" t="str">
        <f>IF(A786&lt;&gt;"",IF(B786&lt;&gt;"",CONCATENATE(MID(Konfiguration!$B$3,1,Konfiguration!$B$4),".",AA786,COUNTIF($AB$2:$AB$9,AA786)+COUNTIF(AA$2:AA786,AA786)),""),"")</f>
        <v/>
      </c>
      <c r="G786" s="17" t="str">
        <f>IF(A786&lt;&gt;"",IF(B786&lt;&gt;"",CONCATENATE(MID(Konfiguration!$B$3,1,Konfiguration!$B$4),".",AA786,COUNTIF($AB$2:$AB$9,AA786)+COUNTIF(AA$2:AA786,AA786),"@",Konfiguration!$B$5),""),"")</f>
        <v/>
      </c>
      <c r="AA786" s="9" t="str">
        <f>IF(Konfiguration!$B$14=static_data!$A$7,IF(C786=static_data!$A$3,CONCATENATE(static_data!$A$19,LOWER(MID(B786,1,Konfiguration!$B$12)),LOWER(MID(A786,1,Konfiguration!$B$13))), IF(C786=static_data!$A$4,CONCATENATE(static_data!$A$20,LOWER(MID(B786,1,Konfiguration!$B$12)),LOWER(MID(A786,1,Konfiguration!$B$13))),CONCATENATE(LOWER(MID(B786,1,Konfiguration!$B$12)),LOWER(MID(A786,1,Konfiguration!$B$13))))),CONCATENATE(LOWER(MID(B786,1,Konfiguration!$B$12)),LOWER(MID(A786,1,Konfiguration!$B$13))))</f>
        <v/>
      </c>
    </row>
    <row r="787" ht="15.75" customHeight="1">
      <c r="A787" s="18"/>
      <c r="B787" s="18"/>
      <c r="C787" s="18"/>
      <c r="D787" s="17" t="str">
        <f t="shared" si="1"/>
        <v/>
      </c>
      <c r="E787" s="17" t="str">
        <f>IF(A787&lt;&gt;"",IF(B787&lt;&gt;"",CONCATENATE(MID(Konfiguration!$B$3,1,Konfiguration!$B$4)),""),"")</f>
        <v/>
      </c>
      <c r="F787" s="17" t="str">
        <f>IF(A787&lt;&gt;"",IF(B787&lt;&gt;"",CONCATENATE(MID(Konfiguration!$B$3,1,Konfiguration!$B$4),".",AA787,COUNTIF($AB$2:$AB$9,AA787)+COUNTIF(AA$2:AA787,AA787)),""),"")</f>
        <v/>
      </c>
      <c r="G787" s="17" t="str">
        <f>IF(A787&lt;&gt;"",IF(B787&lt;&gt;"",CONCATENATE(MID(Konfiguration!$B$3,1,Konfiguration!$B$4),".",AA787,COUNTIF($AB$2:$AB$9,AA787)+COUNTIF(AA$2:AA787,AA787),"@",Konfiguration!$B$5),""),"")</f>
        <v/>
      </c>
      <c r="AA787" s="9" t="str">
        <f>IF(Konfiguration!$B$14=static_data!$A$7,IF(C787=static_data!$A$3,CONCATENATE(static_data!$A$19,LOWER(MID(B787,1,Konfiguration!$B$12)),LOWER(MID(A787,1,Konfiguration!$B$13))), IF(C787=static_data!$A$4,CONCATENATE(static_data!$A$20,LOWER(MID(B787,1,Konfiguration!$B$12)),LOWER(MID(A787,1,Konfiguration!$B$13))),CONCATENATE(LOWER(MID(B787,1,Konfiguration!$B$12)),LOWER(MID(A787,1,Konfiguration!$B$13))))),CONCATENATE(LOWER(MID(B787,1,Konfiguration!$B$12)),LOWER(MID(A787,1,Konfiguration!$B$13))))</f>
        <v/>
      </c>
    </row>
    <row r="788" ht="15.75" customHeight="1">
      <c r="A788" s="18"/>
      <c r="B788" s="18"/>
      <c r="C788" s="18"/>
      <c r="D788" s="17" t="str">
        <f t="shared" si="1"/>
        <v/>
      </c>
      <c r="E788" s="17" t="str">
        <f>IF(A788&lt;&gt;"",IF(B788&lt;&gt;"",CONCATENATE(MID(Konfiguration!$B$3,1,Konfiguration!$B$4)),""),"")</f>
        <v/>
      </c>
      <c r="F788" s="17" t="str">
        <f>IF(A788&lt;&gt;"",IF(B788&lt;&gt;"",CONCATENATE(MID(Konfiguration!$B$3,1,Konfiguration!$B$4),".",AA788,COUNTIF($AB$2:$AB$9,AA788)+COUNTIF(AA$2:AA788,AA788)),""),"")</f>
        <v/>
      </c>
      <c r="G788" s="17" t="str">
        <f>IF(A788&lt;&gt;"",IF(B788&lt;&gt;"",CONCATENATE(MID(Konfiguration!$B$3,1,Konfiguration!$B$4),".",AA788,COUNTIF($AB$2:$AB$9,AA788)+COUNTIF(AA$2:AA788,AA788),"@",Konfiguration!$B$5),""),"")</f>
        <v/>
      </c>
      <c r="AA788" s="9" t="str">
        <f>IF(Konfiguration!$B$14=static_data!$A$7,IF(C788=static_data!$A$3,CONCATENATE(static_data!$A$19,LOWER(MID(B788,1,Konfiguration!$B$12)),LOWER(MID(A788,1,Konfiguration!$B$13))), IF(C788=static_data!$A$4,CONCATENATE(static_data!$A$20,LOWER(MID(B788,1,Konfiguration!$B$12)),LOWER(MID(A788,1,Konfiguration!$B$13))),CONCATENATE(LOWER(MID(B788,1,Konfiguration!$B$12)),LOWER(MID(A788,1,Konfiguration!$B$13))))),CONCATENATE(LOWER(MID(B788,1,Konfiguration!$B$12)),LOWER(MID(A788,1,Konfiguration!$B$13))))</f>
        <v/>
      </c>
    </row>
    <row r="789" ht="15.75" customHeight="1">
      <c r="A789" s="18"/>
      <c r="B789" s="18"/>
      <c r="C789" s="18"/>
      <c r="D789" s="17" t="str">
        <f t="shared" si="1"/>
        <v/>
      </c>
      <c r="E789" s="17" t="str">
        <f>IF(A789&lt;&gt;"",IF(B789&lt;&gt;"",CONCATENATE(MID(Konfiguration!$B$3,1,Konfiguration!$B$4)),""),"")</f>
        <v/>
      </c>
      <c r="F789" s="17" t="str">
        <f>IF(A789&lt;&gt;"",IF(B789&lt;&gt;"",CONCATENATE(MID(Konfiguration!$B$3,1,Konfiguration!$B$4),".",AA789,COUNTIF($AB$2:$AB$9,AA789)+COUNTIF(AA$2:AA789,AA789)),""),"")</f>
        <v/>
      </c>
      <c r="G789" s="17" t="str">
        <f>IF(A789&lt;&gt;"",IF(B789&lt;&gt;"",CONCATENATE(MID(Konfiguration!$B$3,1,Konfiguration!$B$4),".",AA789,COUNTIF($AB$2:$AB$9,AA789)+COUNTIF(AA$2:AA789,AA789),"@",Konfiguration!$B$5),""),"")</f>
        <v/>
      </c>
      <c r="AA789" s="9" t="str">
        <f>IF(Konfiguration!$B$14=static_data!$A$7,IF(C789=static_data!$A$3,CONCATENATE(static_data!$A$19,LOWER(MID(B789,1,Konfiguration!$B$12)),LOWER(MID(A789,1,Konfiguration!$B$13))), IF(C789=static_data!$A$4,CONCATENATE(static_data!$A$20,LOWER(MID(B789,1,Konfiguration!$B$12)),LOWER(MID(A789,1,Konfiguration!$B$13))),CONCATENATE(LOWER(MID(B789,1,Konfiguration!$B$12)),LOWER(MID(A789,1,Konfiguration!$B$13))))),CONCATENATE(LOWER(MID(B789,1,Konfiguration!$B$12)),LOWER(MID(A789,1,Konfiguration!$B$13))))</f>
        <v/>
      </c>
    </row>
    <row r="790" ht="15.75" customHeight="1">
      <c r="A790" s="18"/>
      <c r="B790" s="18"/>
      <c r="C790" s="18"/>
      <c r="D790" s="17" t="str">
        <f t="shared" si="1"/>
        <v/>
      </c>
      <c r="E790" s="17" t="str">
        <f>IF(A790&lt;&gt;"",IF(B790&lt;&gt;"",CONCATENATE(MID(Konfiguration!$B$3,1,Konfiguration!$B$4)),""),"")</f>
        <v/>
      </c>
      <c r="F790" s="17" t="str">
        <f>IF(A790&lt;&gt;"",IF(B790&lt;&gt;"",CONCATENATE(MID(Konfiguration!$B$3,1,Konfiguration!$B$4),".",AA790,COUNTIF($AB$2:$AB$9,AA790)+COUNTIF(AA$2:AA790,AA790)),""),"")</f>
        <v/>
      </c>
      <c r="G790" s="17" t="str">
        <f>IF(A790&lt;&gt;"",IF(B790&lt;&gt;"",CONCATENATE(MID(Konfiguration!$B$3,1,Konfiguration!$B$4),".",AA790,COUNTIF($AB$2:$AB$9,AA790)+COUNTIF(AA$2:AA790,AA790),"@",Konfiguration!$B$5),""),"")</f>
        <v/>
      </c>
      <c r="AA790" s="9" t="str">
        <f>IF(Konfiguration!$B$14=static_data!$A$7,IF(C790=static_data!$A$3,CONCATENATE(static_data!$A$19,LOWER(MID(B790,1,Konfiguration!$B$12)),LOWER(MID(A790,1,Konfiguration!$B$13))), IF(C790=static_data!$A$4,CONCATENATE(static_data!$A$20,LOWER(MID(B790,1,Konfiguration!$B$12)),LOWER(MID(A790,1,Konfiguration!$B$13))),CONCATENATE(LOWER(MID(B790,1,Konfiguration!$B$12)),LOWER(MID(A790,1,Konfiguration!$B$13))))),CONCATENATE(LOWER(MID(B790,1,Konfiguration!$B$12)),LOWER(MID(A790,1,Konfiguration!$B$13))))</f>
        <v/>
      </c>
    </row>
    <row r="791" ht="15.75" customHeight="1">
      <c r="A791" s="18"/>
      <c r="B791" s="18"/>
      <c r="C791" s="18"/>
      <c r="D791" s="17" t="str">
        <f t="shared" si="1"/>
        <v/>
      </c>
      <c r="E791" s="17" t="str">
        <f>IF(A791&lt;&gt;"",IF(B791&lt;&gt;"",CONCATENATE(MID(Konfiguration!$B$3,1,Konfiguration!$B$4)),""),"")</f>
        <v/>
      </c>
      <c r="F791" s="17" t="str">
        <f>IF(A791&lt;&gt;"",IF(B791&lt;&gt;"",CONCATENATE(MID(Konfiguration!$B$3,1,Konfiguration!$B$4),".",AA791,COUNTIF($AB$2:$AB$9,AA791)+COUNTIF(AA$2:AA791,AA791)),""),"")</f>
        <v/>
      </c>
      <c r="G791" s="17" t="str">
        <f>IF(A791&lt;&gt;"",IF(B791&lt;&gt;"",CONCATENATE(MID(Konfiguration!$B$3,1,Konfiguration!$B$4),".",AA791,COUNTIF($AB$2:$AB$9,AA791)+COUNTIF(AA$2:AA791,AA791),"@",Konfiguration!$B$5),""),"")</f>
        <v/>
      </c>
      <c r="AA791" s="9" t="str">
        <f>IF(Konfiguration!$B$14=static_data!$A$7,IF(C791=static_data!$A$3,CONCATENATE(static_data!$A$19,LOWER(MID(B791,1,Konfiguration!$B$12)),LOWER(MID(A791,1,Konfiguration!$B$13))), IF(C791=static_data!$A$4,CONCATENATE(static_data!$A$20,LOWER(MID(B791,1,Konfiguration!$B$12)),LOWER(MID(A791,1,Konfiguration!$B$13))),CONCATENATE(LOWER(MID(B791,1,Konfiguration!$B$12)),LOWER(MID(A791,1,Konfiguration!$B$13))))),CONCATENATE(LOWER(MID(B791,1,Konfiguration!$B$12)),LOWER(MID(A791,1,Konfiguration!$B$13))))</f>
        <v/>
      </c>
    </row>
    <row r="792" ht="15.75" customHeight="1">
      <c r="A792" s="18"/>
      <c r="B792" s="18"/>
      <c r="C792" s="18"/>
      <c r="D792" s="17" t="str">
        <f t="shared" si="1"/>
        <v/>
      </c>
      <c r="E792" s="17" t="str">
        <f>IF(A792&lt;&gt;"",IF(B792&lt;&gt;"",CONCATENATE(MID(Konfiguration!$B$3,1,Konfiguration!$B$4)),""),"")</f>
        <v/>
      </c>
      <c r="F792" s="17" t="str">
        <f>IF(A792&lt;&gt;"",IF(B792&lt;&gt;"",CONCATENATE(MID(Konfiguration!$B$3,1,Konfiguration!$B$4),".",AA792,COUNTIF($AB$2:$AB$9,AA792)+COUNTIF(AA$2:AA792,AA792)),""),"")</f>
        <v/>
      </c>
      <c r="G792" s="17" t="str">
        <f>IF(A792&lt;&gt;"",IF(B792&lt;&gt;"",CONCATENATE(MID(Konfiguration!$B$3,1,Konfiguration!$B$4),".",AA792,COUNTIF($AB$2:$AB$9,AA792)+COUNTIF(AA$2:AA792,AA792),"@",Konfiguration!$B$5),""),"")</f>
        <v/>
      </c>
      <c r="AA792" s="9" t="str">
        <f>IF(Konfiguration!$B$14=static_data!$A$7,IF(C792=static_data!$A$3,CONCATENATE(static_data!$A$19,LOWER(MID(B792,1,Konfiguration!$B$12)),LOWER(MID(A792,1,Konfiguration!$B$13))), IF(C792=static_data!$A$4,CONCATENATE(static_data!$A$20,LOWER(MID(B792,1,Konfiguration!$B$12)),LOWER(MID(A792,1,Konfiguration!$B$13))),CONCATENATE(LOWER(MID(B792,1,Konfiguration!$B$12)),LOWER(MID(A792,1,Konfiguration!$B$13))))),CONCATENATE(LOWER(MID(B792,1,Konfiguration!$B$12)),LOWER(MID(A792,1,Konfiguration!$B$13))))</f>
        <v/>
      </c>
    </row>
    <row r="793" ht="15.75" customHeight="1">
      <c r="A793" s="18"/>
      <c r="B793" s="18"/>
      <c r="C793" s="18"/>
      <c r="D793" s="17" t="str">
        <f t="shared" si="1"/>
        <v/>
      </c>
      <c r="E793" s="17" t="str">
        <f>IF(A793&lt;&gt;"",IF(B793&lt;&gt;"",CONCATENATE(MID(Konfiguration!$B$3,1,Konfiguration!$B$4)),""),"")</f>
        <v/>
      </c>
      <c r="F793" s="17" t="str">
        <f>IF(A793&lt;&gt;"",IF(B793&lt;&gt;"",CONCATENATE(MID(Konfiguration!$B$3,1,Konfiguration!$B$4),".",AA793,COUNTIF($AB$2:$AB$9,AA793)+COUNTIF(AA$2:AA793,AA793)),""),"")</f>
        <v/>
      </c>
      <c r="G793" s="17" t="str">
        <f>IF(A793&lt;&gt;"",IF(B793&lt;&gt;"",CONCATENATE(MID(Konfiguration!$B$3,1,Konfiguration!$B$4),".",AA793,COUNTIF($AB$2:$AB$9,AA793)+COUNTIF(AA$2:AA793,AA793),"@",Konfiguration!$B$5),""),"")</f>
        <v/>
      </c>
      <c r="AA793" s="9" t="str">
        <f>IF(Konfiguration!$B$14=static_data!$A$7,IF(C793=static_data!$A$3,CONCATENATE(static_data!$A$19,LOWER(MID(B793,1,Konfiguration!$B$12)),LOWER(MID(A793,1,Konfiguration!$B$13))), IF(C793=static_data!$A$4,CONCATENATE(static_data!$A$20,LOWER(MID(B793,1,Konfiguration!$B$12)),LOWER(MID(A793,1,Konfiguration!$B$13))),CONCATENATE(LOWER(MID(B793,1,Konfiguration!$B$12)),LOWER(MID(A793,1,Konfiguration!$B$13))))),CONCATENATE(LOWER(MID(B793,1,Konfiguration!$B$12)),LOWER(MID(A793,1,Konfiguration!$B$13))))</f>
        <v/>
      </c>
    </row>
    <row r="794" ht="15.75" customHeight="1">
      <c r="A794" s="18"/>
      <c r="B794" s="18"/>
      <c r="C794" s="18"/>
      <c r="D794" s="17" t="str">
        <f t="shared" si="1"/>
        <v/>
      </c>
      <c r="E794" s="17" t="str">
        <f>IF(A794&lt;&gt;"",IF(B794&lt;&gt;"",CONCATENATE(MID(Konfiguration!$B$3,1,Konfiguration!$B$4)),""),"")</f>
        <v/>
      </c>
      <c r="F794" s="17" t="str">
        <f>IF(A794&lt;&gt;"",IF(B794&lt;&gt;"",CONCATENATE(MID(Konfiguration!$B$3,1,Konfiguration!$B$4),".",AA794,COUNTIF($AB$2:$AB$9,AA794)+COUNTIF(AA$2:AA794,AA794)),""),"")</f>
        <v/>
      </c>
      <c r="G794" s="17" t="str">
        <f>IF(A794&lt;&gt;"",IF(B794&lt;&gt;"",CONCATENATE(MID(Konfiguration!$B$3,1,Konfiguration!$B$4),".",AA794,COUNTIF($AB$2:$AB$9,AA794)+COUNTIF(AA$2:AA794,AA794),"@",Konfiguration!$B$5),""),"")</f>
        <v/>
      </c>
      <c r="AA794" s="9" t="str">
        <f>IF(Konfiguration!$B$14=static_data!$A$7,IF(C794=static_data!$A$3,CONCATENATE(static_data!$A$19,LOWER(MID(B794,1,Konfiguration!$B$12)),LOWER(MID(A794,1,Konfiguration!$B$13))), IF(C794=static_data!$A$4,CONCATENATE(static_data!$A$20,LOWER(MID(B794,1,Konfiguration!$B$12)),LOWER(MID(A794,1,Konfiguration!$B$13))),CONCATENATE(LOWER(MID(B794,1,Konfiguration!$B$12)),LOWER(MID(A794,1,Konfiguration!$B$13))))),CONCATENATE(LOWER(MID(B794,1,Konfiguration!$B$12)),LOWER(MID(A794,1,Konfiguration!$B$13))))</f>
        <v/>
      </c>
    </row>
    <row r="795" ht="15.75" customHeight="1">
      <c r="A795" s="18"/>
      <c r="B795" s="18"/>
      <c r="C795" s="18"/>
      <c r="D795" s="17" t="str">
        <f t="shared" si="1"/>
        <v/>
      </c>
      <c r="E795" s="17" t="str">
        <f>IF(A795&lt;&gt;"",IF(B795&lt;&gt;"",CONCATENATE(MID(Konfiguration!$B$3,1,Konfiguration!$B$4)),""),"")</f>
        <v/>
      </c>
      <c r="F795" s="17" t="str">
        <f>IF(A795&lt;&gt;"",IF(B795&lt;&gt;"",CONCATENATE(MID(Konfiguration!$B$3,1,Konfiguration!$B$4),".",AA795,COUNTIF($AB$2:$AB$9,AA795)+COUNTIF(AA$2:AA795,AA795)),""),"")</f>
        <v/>
      </c>
      <c r="G795" s="17" t="str">
        <f>IF(A795&lt;&gt;"",IF(B795&lt;&gt;"",CONCATENATE(MID(Konfiguration!$B$3,1,Konfiguration!$B$4),".",AA795,COUNTIF($AB$2:$AB$9,AA795)+COUNTIF(AA$2:AA795,AA795),"@",Konfiguration!$B$5),""),"")</f>
        <v/>
      </c>
      <c r="AA795" s="9" t="str">
        <f>IF(Konfiguration!$B$14=static_data!$A$7,IF(C795=static_data!$A$3,CONCATENATE(static_data!$A$19,LOWER(MID(B795,1,Konfiguration!$B$12)),LOWER(MID(A795,1,Konfiguration!$B$13))), IF(C795=static_data!$A$4,CONCATENATE(static_data!$A$20,LOWER(MID(B795,1,Konfiguration!$B$12)),LOWER(MID(A795,1,Konfiguration!$B$13))),CONCATENATE(LOWER(MID(B795,1,Konfiguration!$B$12)),LOWER(MID(A795,1,Konfiguration!$B$13))))),CONCATENATE(LOWER(MID(B795,1,Konfiguration!$B$12)),LOWER(MID(A795,1,Konfiguration!$B$13))))</f>
        <v/>
      </c>
    </row>
    <row r="796" ht="15.75" customHeight="1">
      <c r="A796" s="18"/>
      <c r="B796" s="18"/>
      <c r="C796" s="18"/>
      <c r="D796" s="17" t="str">
        <f t="shared" si="1"/>
        <v/>
      </c>
      <c r="E796" s="17" t="str">
        <f>IF(A796&lt;&gt;"",IF(B796&lt;&gt;"",CONCATENATE(MID(Konfiguration!$B$3,1,Konfiguration!$B$4)),""),"")</f>
        <v/>
      </c>
      <c r="F796" s="17" t="str">
        <f>IF(A796&lt;&gt;"",IF(B796&lt;&gt;"",CONCATENATE(MID(Konfiguration!$B$3,1,Konfiguration!$B$4),".",AA796,COUNTIF($AB$2:$AB$9,AA796)+COUNTIF(AA$2:AA796,AA796)),""),"")</f>
        <v/>
      </c>
      <c r="G796" s="17" t="str">
        <f>IF(A796&lt;&gt;"",IF(B796&lt;&gt;"",CONCATENATE(MID(Konfiguration!$B$3,1,Konfiguration!$B$4),".",AA796,COUNTIF($AB$2:$AB$9,AA796)+COUNTIF(AA$2:AA796,AA796),"@",Konfiguration!$B$5),""),"")</f>
        <v/>
      </c>
      <c r="AA796" s="9" t="str">
        <f>IF(Konfiguration!$B$14=static_data!$A$7,IF(C796=static_data!$A$3,CONCATENATE(static_data!$A$19,LOWER(MID(B796,1,Konfiguration!$B$12)),LOWER(MID(A796,1,Konfiguration!$B$13))), IF(C796=static_data!$A$4,CONCATENATE(static_data!$A$20,LOWER(MID(B796,1,Konfiguration!$B$12)),LOWER(MID(A796,1,Konfiguration!$B$13))),CONCATENATE(LOWER(MID(B796,1,Konfiguration!$B$12)),LOWER(MID(A796,1,Konfiguration!$B$13))))),CONCATENATE(LOWER(MID(B796,1,Konfiguration!$B$12)),LOWER(MID(A796,1,Konfiguration!$B$13))))</f>
        <v/>
      </c>
    </row>
    <row r="797" ht="15.75" customHeight="1">
      <c r="A797" s="18"/>
      <c r="B797" s="18"/>
      <c r="C797" s="18"/>
      <c r="D797" s="17" t="str">
        <f t="shared" si="1"/>
        <v/>
      </c>
      <c r="E797" s="17" t="str">
        <f>IF(A797&lt;&gt;"",IF(B797&lt;&gt;"",CONCATENATE(MID(Konfiguration!$B$3,1,Konfiguration!$B$4)),""),"")</f>
        <v/>
      </c>
      <c r="F797" s="17" t="str">
        <f>IF(A797&lt;&gt;"",IF(B797&lt;&gt;"",CONCATENATE(MID(Konfiguration!$B$3,1,Konfiguration!$B$4),".",AA797,COUNTIF($AB$2:$AB$9,AA797)+COUNTIF(AA$2:AA797,AA797)),""),"")</f>
        <v/>
      </c>
      <c r="G797" s="17" t="str">
        <f>IF(A797&lt;&gt;"",IF(B797&lt;&gt;"",CONCATENATE(MID(Konfiguration!$B$3,1,Konfiguration!$B$4),".",AA797,COUNTIF($AB$2:$AB$9,AA797)+COUNTIF(AA$2:AA797,AA797),"@",Konfiguration!$B$5),""),"")</f>
        <v/>
      </c>
      <c r="AA797" s="9" t="str">
        <f>IF(Konfiguration!$B$14=static_data!$A$7,IF(C797=static_data!$A$3,CONCATENATE(static_data!$A$19,LOWER(MID(B797,1,Konfiguration!$B$12)),LOWER(MID(A797,1,Konfiguration!$B$13))), IF(C797=static_data!$A$4,CONCATENATE(static_data!$A$20,LOWER(MID(B797,1,Konfiguration!$B$12)),LOWER(MID(A797,1,Konfiguration!$B$13))),CONCATENATE(LOWER(MID(B797,1,Konfiguration!$B$12)),LOWER(MID(A797,1,Konfiguration!$B$13))))),CONCATENATE(LOWER(MID(B797,1,Konfiguration!$B$12)),LOWER(MID(A797,1,Konfiguration!$B$13))))</f>
        <v/>
      </c>
    </row>
    <row r="798" ht="15.75" customHeight="1">
      <c r="A798" s="18"/>
      <c r="B798" s="18"/>
      <c r="C798" s="18"/>
      <c r="D798" s="17" t="str">
        <f t="shared" si="1"/>
        <v/>
      </c>
      <c r="E798" s="17" t="str">
        <f>IF(A798&lt;&gt;"",IF(B798&lt;&gt;"",CONCATENATE(MID(Konfiguration!$B$3,1,Konfiguration!$B$4)),""),"")</f>
        <v/>
      </c>
      <c r="F798" s="17" t="str">
        <f>IF(A798&lt;&gt;"",IF(B798&lt;&gt;"",CONCATENATE(MID(Konfiguration!$B$3,1,Konfiguration!$B$4),".",AA798,COUNTIF($AB$2:$AB$9,AA798)+COUNTIF(AA$2:AA798,AA798)),""),"")</f>
        <v/>
      </c>
      <c r="G798" s="17" t="str">
        <f>IF(A798&lt;&gt;"",IF(B798&lt;&gt;"",CONCATENATE(MID(Konfiguration!$B$3,1,Konfiguration!$B$4),".",AA798,COUNTIF($AB$2:$AB$9,AA798)+COUNTIF(AA$2:AA798,AA798),"@",Konfiguration!$B$5),""),"")</f>
        <v/>
      </c>
      <c r="AA798" s="9" t="str">
        <f>IF(Konfiguration!$B$14=static_data!$A$7,IF(C798=static_data!$A$3,CONCATENATE(static_data!$A$19,LOWER(MID(B798,1,Konfiguration!$B$12)),LOWER(MID(A798,1,Konfiguration!$B$13))), IF(C798=static_data!$A$4,CONCATENATE(static_data!$A$20,LOWER(MID(B798,1,Konfiguration!$B$12)),LOWER(MID(A798,1,Konfiguration!$B$13))),CONCATENATE(LOWER(MID(B798,1,Konfiguration!$B$12)),LOWER(MID(A798,1,Konfiguration!$B$13))))),CONCATENATE(LOWER(MID(B798,1,Konfiguration!$B$12)),LOWER(MID(A798,1,Konfiguration!$B$13))))</f>
        <v/>
      </c>
    </row>
    <row r="799" ht="15.75" customHeight="1">
      <c r="A799" s="18"/>
      <c r="B799" s="18"/>
      <c r="C799" s="18"/>
      <c r="D799" s="17" t="str">
        <f t="shared" si="1"/>
        <v/>
      </c>
      <c r="E799" s="17" t="str">
        <f>IF(A799&lt;&gt;"",IF(B799&lt;&gt;"",CONCATENATE(MID(Konfiguration!$B$3,1,Konfiguration!$B$4)),""),"")</f>
        <v/>
      </c>
      <c r="F799" s="17" t="str">
        <f>IF(A799&lt;&gt;"",IF(B799&lt;&gt;"",CONCATENATE(MID(Konfiguration!$B$3,1,Konfiguration!$B$4),".",AA799,COUNTIF($AB$2:$AB$9,AA799)+COUNTIF(AA$2:AA799,AA799)),""),"")</f>
        <v/>
      </c>
      <c r="G799" s="17" t="str">
        <f>IF(A799&lt;&gt;"",IF(B799&lt;&gt;"",CONCATENATE(MID(Konfiguration!$B$3,1,Konfiguration!$B$4),".",AA799,COUNTIF($AB$2:$AB$9,AA799)+COUNTIF(AA$2:AA799,AA799),"@",Konfiguration!$B$5),""),"")</f>
        <v/>
      </c>
      <c r="AA799" s="9" t="str">
        <f>IF(Konfiguration!$B$14=static_data!$A$7,IF(C799=static_data!$A$3,CONCATENATE(static_data!$A$19,LOWER(MID(B799,1,Konfiguration!$B$12)),LOWER(MID(A799,1,Konfiguration!$B$13))), IF(C799=static_data!$A$4,CONCATENATE(static_data!$A$20,LOWER(MID(B799,1,Konfiguration!$B$12)),LOWER(MID(A799,1,Konfiguration!$B$13))),CONCATENATE(LOWER(MID(B799,1,Konfiguration!$B$12)),LOWER(MID(A799,1,Konfiguration!$B$13))))),CONCATENATE(LOWER(MID(B799,1,Konfiguration!$B$12)),LOWER(MID(A799,1,Konfiguration!$B$13))))</f>
        <v/>
      </c>
    </row>
    <row r="800" ht="15.75" customHeight="1">
      <c r="A800" s="18"/>
      <c r="B800" s="18"/>
      <c r="C800" s="18"/>
      <c r="D800" s="17" t="str">
        <f t="shared" si="1"/>
        <v/>
      </c>
      <c r="E800" s="17" t="str">
        <f>IF(A800&lt;&gt;"",IF(B800&lt;&gt;"",CONCATENATE(MID(Konfiguration!$B$3,1,Konfiguration!$B$4)),""),"")</f>
        <v/>
      </c>
      <c r="F800" s="17" t="str">
        <f>IF(A800&lt;&gt;"",IF(B800&lt;&gt;"",CONCATENATE(MID(Konfiguration!$B$3,1,Konfiguration!$B$4),".",AA800,COUNTIF($AB$2:$AB$9,AA800)+COUNTIF(AA$2:AA800,AA800)),""),"")</f>
        <v/>
      </c>
      <c r="G800" s="17" t="str">
        <f>IF(A800&lt;&gt;"",IF(B800&lt;&gt;"",CONCATENATE(MID(Konfiguration!$B$3,1,Konfiguration!$B$4),".",AA800,COUNTIF($AB$2:$AB$9,AA800)+COUNTIF(AA$2:AA800,AA800),"@",Konfiguration!$B$5),""),"")</f>
        <v/>
      </c>
      <c r="AA800" s="9" t="str">
        <f>IF(Konfiguration!$B$14=static_data!$A$7,IF(C800=static_data!$A$3,CONCATENATE(static_data!$A$19,LOWER(MID(B800,1,Konfiguration!$B$12)),LOWER(MID(A800,1,Konfiguration!$B$13))), IF(C800=static_data!$A$4,CONCATENATE(static_data!$A$20,LOWER(MID(B800,1,Konfiguration!$B$12)),LOWER(MID(A800,1,Konfiguration!$B$13))),CONCATENATE(LOWER(MID(B800,1,Konfiguration!$B$12)),LOWER(MID(A800,1,Konfiguration!$B$13))))),CONCATENATE(LOWER(MID(B800,1,Konfiguration!$B$12)),LOWER(MID(A800,1,Konfiguration!$B$13))))</f>
        <v/>
      </c>
    </row>
    <row r="801" ht="15.75" customHeight="1">
      <c r="A801" s="18"/>
      <c r="B801" s="18"/>
      <c r="C801" s="18"/>
      <c r="D801" s="17" t="str">
        <f t="shared" si="1"/>
        <v/>
      </c>
      <c r="E801" s="17" t="str">
        <f>IF(A801&lt;&gt;"",IF(B801&lt;&gt;"",CONCATENATE(MID(Konfiguration!$B$3,1,Konfiguration!$B$4)),""),"")</f>
        <v/>
      </c>
      <c r="F801" s="17" t="str">
        <f>IF(A801&lt;&gt;"",IF(B801&lt;&gt;"",CONCATENATE(MID(Konfiguration!$B$3,1,Konfiguration!$B$4),".",AA801,COUNTIF($AB$2:$AB$9,AA801)+COUNTIF(AA$2:AA801,AA801)),""),"")</f>
        <v/>
      </c>
      <c r="G801" s="17" t="str">
        <f>IF(A801&lt;&gt;"",IF(B801&lt;&gt;"",CONCATENATE(MID(Konfiguration!$B$3,1,Konfiguration!$B$4),".",AA801,COUNTIF($AB$2:$AB$9,AA801)+COUNTIF(AA$2:AA801,AA801),"@",Konfiguration!$B$5),""),"")</f>
        <v/>
      </c>
      <c r="AA801" s="9" t="str">
        <f>IF(Konfiguration!$B$14=static_data!$A$7,IF(C801=static_data!$A$3,CONCATENATE(static_data!$A$19,LOWER(MID(B801,1,Konfiguration!$B$12)),LOWER(MID(A801,1,Konfiguration!$B$13))), IF(C801=static_data!$A$4,CONCATENATE(static_data!$A$20,LOWER(MID(B801,1,Konfiguration!$B$12)),LOWER(MID(A801,1,Konfiguration!$B$13))),CONCATENATE(LOWER(MID(B801,1,Konfiguration!$B$12)),LOWER(MID(A801,1,Konfiguration!$B$13))))),CONCATENATE(LOWER(MID(B801,1,Konfiguration!$B$12)),LOWER(MID(A801,1,Konfiguration!$B$13))))</f>
        <v/>
      </c>
    </row>
    <row r="802" ht="15.75" customHeight="1">
      <c r="A802" s="18"/>
      <c r="B802" s="18"/>
      <c r="C802" s="18"/>
      <c r="D802" s="17" t="str">
        <f t="shared" si="1"/>
        <v/>
      </c>
      <c r="E802" s="17" t="str">
        <f>IF(A802&lt;&gt;"",IF(B802&lt;&gt;"",CONCATENATE(MID(Konfiguration!$B$3,1,Konfiguration!$B$4)),""),"")</f>
        <v/>
      </c>
      <c r="F802" s="17" t="str">
        <f>IF(A802&lt;&gt;"",IF(B802&lt;&gt;"",CONCATENATE(MID(Konfiguration!$B$3,1,Konfiguration!$B$4),".",AA802,COUNTIF($AB$2:$AB$9,AA802)+COUNTIF(AA$2:AA802,AA802)),""),"")</f>
        <v/>
      </c>
      <c r="G802" s="17" t="str">
        <f>IF(A802&lt;&gt;"",IF(B802&lt;&gt;"",CONCATENATE(MID(Konfiguration!$B$3,1,Konfiguration!$B$4),".",AA802,COUNTIF($AB$2:$AB$9,AA802)+COUNTIF(AA$2:AA802,AA802),"@",Konfiguration!$B$5),""),"")</f>
        <v/>
      </c>
      <c r="AA802" s="9" t="str">
        <f>IF(Konfiguration!$B$14=static_data!$A$7,IF(C802=static_data!$A$3,CONCATENATE(static_data!$A$19,LOWER(MID(B802,1,Konfiguration!$B$12)),LOWER(MID(A802,1,Konfiguration!$B$13))), IF(C802=static_data!$A$4,CONCATENATE(static_data!$A$20,LOWER(MID(B802,1,Konfiguration!$B$12)),LOWER(MID(A802,1,Konfiguration!$B$13))),CONCATENATE(LOWER(MID(B802,1,Konfiguration!$B$12)),LOWER(MID(A802,1,Konfiguration!$B$13))))),CONCATENATE(LOWER(MID(B802,1,Konfiguration!$B$12)),LOWER(MID(A802,1,Konfiguration!$B$13))))</f>
        <v/>
      </c>
    </row>
    <row r="803" ht="15.75" customHeight="1">
      <c r="A803" s="18"/>
      <c r="B803" s="18"/>
      <c r="C803" s="18"/>
      <c r="D803" s="17" t="str">
        <f t="shared" si="1"/>
        <v/>
      </c>
      <c r="E803" s="17" t="str">
        <f>IF(A803&lt;&gt;"",IF(B803&lt;&gt;"",CONCATENATE(MID(Konfiguration!$B$3,1,Konfiguration!$B$4)),""),"")</f>
        <v/>
      </c>
      <c r="F803" s="17" t="str">
        <f>IF(A803&lt;&gt;"",IF(B803&lt;&gt;"",CONCATENATE(MID(Konfiguration!$B$3,1,Konfiguration!$B$4),".",AA803,COUNTIF($AB$2:$AB$9,AA803)+COUNTIF(AA$2:AA803,AA803)),""),"")</f>
        <v/>
      </c>
      <c r="G803" s="17" t="str">
        <f>IF(A803&lt;&gt;"",IF(B803&lt;&gt;"",CONCATENATE(MID(Konfiguration!$B$3,1,Konfiguration!$B$4),".",AA803,COUNTIF($AB$2:$AB$9,AA803)+COUNTIF(AA$2:AA803,AA803),"@",Konfiguration!$B$5),""),"")</f>
        <v/>
      </c>
      <c r="AA803" s="9" t="str">
        <f>IF(Konfiguration!$B$14=static_data!$A$7,IF(C803=static_data!$A$3,CONCATENATE(static_data!$A$19,LOWER(MID(B803,1,Konfiguration!$B$12)),LOWER(MID(A803,1,Konfiguration!$B$13))), IF(C803=static_data!$A$4,CONCATENATE(static_data!$A$20,LOWER(MID(B803,1,Konfiguration!$B$12)),LOWER(MID(A803,1,Konfiguration!$B$13))),CONCATENATE(LOWER(MID(B803,1,Konfiguration!$B$12)),LOWER(MID(A803,1,Konfiguration!$B$13))))),CONCATENATE(LOWER(MID(B803,1,Konfiguration!$B$12)),LOWER(MID(A803,1,Konfiguration!$B$13))))</f>
        <v/>
      </c>
    </row>
    <row r="804" ht="15.75" customHeight="1">
      <c r="A804" s="18"/>
      <c r="B804" s="18"/>
      <c r="C804" s="18"/>
      <c r="D804" s="17" t="str">
        <f t="shared" si="1"/>
        <v/>
      </c>
      <c r="E804" s="17" t="str">
        <f>IF(A804&lt;&gt;"",IF(B804&lt;&gt;"",CONCATENATE(MID(Konfiguration!$B$3,1,Konfiguration!$B$4)),""),"")</f>
        <v/>
      </c>
      <c r="F804" s="17" t="str">
        <f>IF(A804&lt;&gt;"",IF(B804&lt;&gt;"",CONCATENATE(MID(Konfiguration!$B$3,1,Konfiguration!$B$4),".",AA804,COUNTIF($AB$2:$AB$9,AA804)+COUNTIF(AA$2:AA804,AA804)),""),"")</f>
        <v/>
      </c>
      <c r="G804" s="17" t="str">
        <f>IF(A804&lt;&gt;"",IF(B804&lt;&gt;"",CONCATENATE(MID(Konfiguration!$B$3,1,Konfiguration!$B$4),".",AA804,COUNTIF($AB$2:$AB$9,AA804)+COUNTIF(AA$2:AA804,AA804),"@",Konfiguration!$B$5),""),"")</f>
        <v/>
      </c>
      <c r="AA804" s="9" t="str">
        <f>IF(Konfiguration!$B$14=static_data!$A$7,IF(C804=static_data!$A$3,CONCATENATE(static_data!$A$19,LOWER(MID(B804,1,Konfiguration!$B$12)),LOWER(MID(A804,1,Konfiguration!$B$13))), IF(C804=static_data!$A$4,CONCATENATE(static_data!$A$20,LOWER(MID(B804,1,Konfiguration!$B$12)),LOWER(MID(A804,1,Konfiguration!$B$13))),CONCATENATE(LOWER(MID(B804,1,Konfiguration!$B$12)),LOWER(MID(A804,1,Konfiguration!$B$13))))),CONCATENATE(LOWER(MID(B804,1,Konfiguration!$B$12)),LOWER(MID(A804,1,Konfiguration!$B$13))))</f>
        <v/>
      </c>
    </row>
    <row r="805" ht="15.75" customHeight="1">
      <c r="A805" s="18"/>
      <c r="B805" s="18"/>
      <c r="C805" s="18"/>
      <c r="D805" s="17" t="str">
        <f t="shared" si="1"/>
        <v/>
      </c>
      <c r="E805" s="17" t="str">
        <f>IF(A805&lt;&gt;"",IF(B805&lt;&gt;"",CONCATENATE(MID(Konfiguration!$B$3,1,Konfiguration!$B$4)),""),"")</f>
        <v/>
      </c>
      <c r="F805" s="17" t="str">
        <f>IF(A805&lt;&gt;"",IF(B805&lt;&gt;"",CONCATENATE(MID(Konfiguration!$B$3,1,Konfiguration!$B$4),".",AA805,COUNTIF($AB$2:$AB$9,AA805)+COUNTIF(AA$2:AA805,AA805)),""),"")</f>
        <v/>
      </c>
      <c r="G805" s="17" t="str">
        <f>IF(A805&lt;&gt;"",IF(B805&lt;&gt;"",CONCATENATE(MID(Konfiguration!$B$3,1,Konfiguration!$B$4),".",AA805,COUNTIF($AB$2:$AB$9,AA805)+COUNTIF(AA$2:AA805,AA805),"@",Konfiguration!$B$5),""),"")</f>
        <v/>
      </c>
      <c r="AA805" s="9" t="str">
        <f>IF(Konfiguration!$B$14=static_data!$A$7,IF(C805=static_data!$A$3,CONCATENATE(static_data!$A$19,LOWER(MID(B805,1,Konfiguration!$B$12)),LOWER(MID(A805,1,Konfiguration!$B$13))), IF(C805=static_data!$A$4,CONCATENATE(static_data!$A$20,LOWER(MID(B805,1,Konfiguration!$B$12)),LOWER(MID(A805,1,Konfiguration!$B$13))),CONCATENATE(LOWER(MID(B805,1,Konfiguration!$B$12)),LOWER(MID(A805,1,Konfiguration!$B$13))))),CONCATENATE(LOWER(MID(B805,1,Konfiguration!$B$12)),LOWER(MID(A805,1,Konfiguration!$B$13))))</f>
        <v/>
      </c>
    </row>
    <row r="806" ht="15.75" customHeight="1">
      <c r="A806" s="18"/>
      <c r="B806" s="18"/>
      <c r="C806" s="18"/>
      <c r="D806" s="17" t="str">
        <f t="shared" si="1"/>
        <v/>
      </c>
      <c r="E806" s="17" t="str">
        <f>IF(A806&lt;&gt;"",IF(B806&lt;&gt;"",CONCATENATE(MID(Konfiguration!$B$3,1,Konfiguration!$B$4)),""),"")</f>
        <v/>
      </c>
      <c r="F806" s="17" t="str">
        <f>IF(A806&lt;&gt;"",IF(B806&lt;&gt;"",CONCATENATE(MID(Konfiguration!$B$3,1,Konfiguration!$B$4),".",AA806,COUNTIF($AB$2:$AB$9,AA806)+COUNTIF(AA$2:AA806,AA806)),""),"")</f>
        <v/>
      </c>
      <c r="G806" s="17" t="str">
        <f>IF(A806&lt;&gt;"",IF(B806&lt;&gt;"",CONCATENATE(MID(Konfiguration!$B$3,1,Konfiguration!$B$4),".",AA806,COUNTIF($AB$2:$AB$9,AA806)+COUNTIF(AA$2:AA806,AA806),"@",Konfiguration!$B$5),""),"")</f>
        <v/>
      </c>
      <c r="AA806" s="9" t="str">
        <f>IF(Konfiguration!$B$14=static_data!$A$7,IF(C806=static_data!$A$3,CONCATENATE(static_data!$A$19,LOWER(MID(B806,1,Konfiguration!$B$12)),LOWER(MID(A806,1,Konfiguration!$B$13))), IF(C806=static_data!$A$4,CONCATENATE(static_data!$A$20,LOWER(MID(B806,1,Konfiguration!$B$12)),LOWER(MID(A806,1,Konfiguration!$B$13))),CONCATENATE(LOWER(MID(B806,1,Konfiguration!$B$12)),LOWER(MID(A806,1,Konfiguration!$B$13))))),CONCATENATE(LOWER(MID(B806,1,Konfiguration!$B$12)),LOWER(MID(A806,1,Konfiguration!$B$13))))</f>
        <v/>
      </c>
    </row>
    <row r="807" ht="15.75" customHeight="1">
      <c r="A807" s="18"/>
      <c r="B807" s="18"/>
      <c r="C807" s="18"/>
      <c r="D807" s="17" t="str">
        <f t="shared" si="1"/>
        <v/>
      </c>
      <c r="E807" s="17" t="str">
        <f>IF(A807&lt;&gt;"",IF(B807&lt;&gt;"",CONCATENATE(MID(Konfiguration!$B$3,1,Konfiguration!$B$4)),""),"")</f>
        <v/>
      </c>
      <c r="F807" s="17" t="str">
        <f>IF(A807&lt;&gt;"",IF(B807&lt;&gt;"",CONCATENATE(MID(Konfiguration!$B$3,1,Konfiguration!$B$4),".",AA807,COUNTIF($AB$2:$AB$9,AA807)+COUNTIF(AA$2:AA807,AA807)),""),"")</f>
        <v/>
      </c>
      <c r="G807" s="17" t="str">
        <f>IF(A807&lt;&gt;"",IF(B807&lt;&gt;"",CONCATENATE(MID(Konfiguration!$B$3,1,Konfiguration!$B$4),".",AA807,COUNTIF($AB$2:$AB$9,AA807)+COUNTIF(AA$2:AA807,AA807),"@",Konfiguration!$B$5),""),"")</f>
        <v/>
      </c>
      <c r="AA807" s="9" t="str">
        <f>IF(Konfiguration!$B$14=static_data!$A$7,IF(C807=static_data!$A$3,CONCATENATE(static_data!$A$19,LOWER(MID(B807,1,Konfiguration!$B$12)),LOWER(MID(A807,1,Konfiguration!$B$13))), IF(C807=static_data!$A$4,CONCATENATE(static_data!$A$20,LOWER(MID(B807,1,Konfiguration!$B$12)),LOWER(MID(A807,1,Konfiguration!$B$13))),CONCATENATE(LOWER(MID(B807,1,Konfiguration!$B$12)),LOWER(MID(A807,1,Konfiguration!$B$13))))),CONCATENATE(LOWER(MID(B807,1,Konfiguration!$B$12)),LOWER(MID(A807,1,Konfiguration!$B$13))))</f>
        <v/>
      </c>
    </row>
    <row r="808" ht="15.75" customHeight="1">
      <c r="A808" s="18"/>
      <c r="B808" s="18"/>
      <c r="C808" s="18"/>
      <c r="D808" s="17" t="str">
        <f t="shared" si="1"/>
        <v/>
      </c>
      <c r="E808" s="17" t="str">
        <f>IF(A808&lt;&gt;"",IF(B808&lt;&gt;"",CONCATENATE(MID(Konfiguration!$B$3,1,Konfiguration!$B$4)),""),"")</f>
        <v/>
      </c>
      <c r="F808" s="17" t="str">
        <f>IF(A808&lt;&gt;"",IF(B808&lt;&gt;"",CONCATENATE(MID(Konfiguration!$B$3,1,Konfiguration!$B$4),".",AA808,COUNTIF($AB$2:$AB$9,AA808)+COUNTIF(AA$2:AA808,AA808)),""),"")</f>
        <v/>
      </c>
      <c r="G808" s="17" t="str">
        <f>IF(A808&lt;&gt;"",IF(B808&lt;&gt;"",CONCATENATE(MID(Konfiguration!$B$3,1,Konfiguration!$B$4),".",AA808,COUNTIF($AB$2:$AB$9,AA808)+COUNTIF(AA$2:AA808,AA808),"@",Konfiguration!$B$5),""),"")</f>
        <v/>
      </c>
      <c r="AA808" s="9" t="str">
        <f>IF(Konfiguration!$B$14=static_data!$A$7,IF(C808=static_data!$A$3,CONCATENATE(static_data!$A$19,LOWER(MID(B808,1,Konfiguration!$B$12)),LOWER(MID(A808,1,Konfiguration!$B$13))), IF(C808=static_data!$A$4,CONCATENATE(static_data!$A$20,LOWER(MID(B808,1,Konfiguration!$B$12)),LOWER(MID(A808,1,Konfiguration!$B$13))),CONCATENATE(LOWER(MID(B808,1,Konfiguration!$B$12)),LOWER(MID(A808,1,Konfiguration!$B$13))))),CONCATENATE(LOWER(MID(B808,1,Konfiguration!$B$12)),LOWER(MID(A808,1,Konfiguration!$B$13))))</f>
        <v/>
      </c>
    </row>
    <row r="809" ht="15.75" customHeight="1">
      <c r="A809" s="18"/>
      <c r="B809" s="18"/>
      <c r="C809" s="18"/>
      <c r="D809" s="17" t="str">
        <f t="shared" si="1"/>
        <v/>
      </c>
      <c r="E809" s="17" t="str">
        <f>IF(A809&lt;&gt;"",IF(B809&lt;&gt;"",CONCATENATE(MID(Konfiguration!$B$3,1,Konfiguration!$B$4)),""),"")</f>
        <v/>
      </c>
      <c r="F809" s="17" t="str">
        <f>IF(A809&lt;&gt;"",IF(B809&lt;&gt;"",CONCATENATE(MID(Konfiguration!$B$3,1,Konfiguration!$B$4),".",AA809,COUNTIF($AB$2:$AB$9,AA809)+COUNTIF(AA$2:AA809,AA809)),""),"")</f>
        <v/>
      </c>
      <c r="G809" s="17" t="str">
        <f>IF(A809&lt;&gt;"",IF(B809&lt;&gt;"",CONCATENATE(MID(Konfiguration!$B$3,1,Konfiguration!$B$4),".",AA809,COUNTIF($AB$2:$AB$9,AA809)+COUNTIF(AA$2:AA809,AA809),"@",Konfiguration!$B$5),""),"")</f>
        <v/>
      </c>
      <c r="AA809" s="9" t="str">
        <f>IF(Konfiguration!$B$14=static_data!$A$7,IF(C809=static_data!$A$3,CONCATENATE(static_data!$A$19,LOWER(MID(B809,1,Konfiguration!$B$12)),LOWER(MID(A809,1,Konfiguration!$B$13))), IF(C809=static_data!$A$4,CONCATENATE(static_data!$A$20,LOWER(MID(B809,1,Konfiguration!$B$12)),LOWER(MID(A809,1,Konfiguration!$B$13))),CONCATENATE(LOWER(MID(B809,1,Konfiguration!$B$12)),LOWER(MID(A809,1,Konfiguration!$B$13))))),CONCATENATE(LOWER(MID(B809,1,Konfiguration!$B$12)),LOWER(MID(A809,1,Konfiguration!$B$13))))</f>
        <v/>
      </c>
    </row>
    <row r="810" ht="15.75" customHeight="1">
      <c r="A810" s="18"/>
      <c r="B810" s="18"/>
      <c r="C810" s="18"/>
      <c r="D810" s="17" t="str">
        <f t="shared" si="1"/>
        <v/>
      </c>
      <c r="E810" s="17" t="str">
        <f>IF(A810&lt;&gt;"",IF(B810&lt;&gt;"",CONCATENATE(MID(Konfiguration!$B$3,1,Konfiguration!$B$4)),""),"")</f>
        <v/>
      </c>
      <c r="F810" s="17" t="str">
        <f>IF(A810&lt;&gt;"",IF(B810&lt;&gt;"",CONCATENATE(MID(Konfiguration!$B$3,1,Konfiguration!$B$4),".",AA810,COUNTIF($AB$2:$AB$9,AA810)+COUNTIF(AA$2:AA810,AA810)),""),"")</f>
        <v/>
      </c>
      <c r="G810" s="17" t="str">
        <f>IF(A810&lt;&gt;"",IF(B810&lt;&gt;"",CONCATENATE(MID(Konfiguration!$B$3,1,Konfiguration!$B$4),".",AA810,COUNTIF($AB$2:$AB$9,AA810)+COUNTIF(AA$2:AA810,AA810),"@",Konfiguration!$B$5),""),"")</f>
        <v/>
      </c>
      <c r="AA810" s="9" t="str">
        <f>IF(Konfiguration!$B$14=static_data!$A$7,IF(C810=static_data!$A$3,CONCATENATE(static_data!$A$19,LOWER(MID(B810,1,Konfiguration!$B$12)),LOWER(MID(A810,1,Konfiguration!$B$13))), IF(C810=static_data!$A$4,CONCATENATE(static_data!$A$20,LOWER(MID(B810,1,Konfiguration!$B$12)),LOWER(MID(A810,1,Konfiguration!$B$13))),CONCATENATE(LOWER(MID(B810,1,Konfiguration!$B$12)),LOWER(MID(A810,1,Konfiguration!$B$13))))),CONCATENATE(LOWER(MID(B810,1,Konfiguration!$B$12)),LOWER(MID(A810,1,Konfiguration!$B$13))))</f>
        <v/>
      </c>
    </row>
    <row r="811" ht="15.75" customHeight="1">
      <c r="A811" s="18"/>
      <c r="B811" s="18"/>
      <c r="C811" s="18"/>
      <c r="D811" s="17" t="str">
        <f t="shared" si="1"/>
        <v/>
      </c>
      <c r="E811" s="17" t="str">
        <f>IF(A811&lt;&gt;"",IF(B811&lt;&gt;"",CONCATENATE(MID(Konfiguration!$B$3,1,Konfiguration!$B$4)),""),"")</f>
        <v/>
      </c>
      <c r="F811" s="17" t="str">
        <f>IF(A811&lt;&gt;"",IF(B811&lt;&gt;"",CONCATENATE(MID(Konfiguration!$B$3,1,Konfiguration!$B$4),".",AA811,COUNTIF($AB$2:$AB$9,AA811)+COUNTIF(AA$2:AA811,AA811)),""),"")</f>
        <v/>
      </c>
      <c r="G811" s="17" t="str">
        <f>IF(A811&lt;&gt;"",IF(B811&lt;&gt;"",CONCATENATE(MID(Konfiguration!$B$3,1,Konfiguration!$B$4),".",AA811,COUNTIF($AB$2:$AB$9,AA811)+COUNTIF(AA$2:AA811,AA811),"@",Konfiguration!$B$5),""),"")</f>
        <v/>
      </c>
      <c r="AA811" s="9" t="str">
        <f>IF(Konfiguration!$B$14=static_data!$A$7,IF(C811=static_data!$A$3,CONCATENATE(static_data!$A$19,LOWER(MID(B811,1,Konfiguration!$B$12)),LOWER(MID(A811,1,Konfiguration!$B$13))), IF(C811=static_data!$A$4,CONCATENATE(static_data!$A$20,LOWER(MID(B811,1,Konfiguration!$B$12)),LOWER(MID(A811,1,Konfiguration!$B$13))),CONCATENATE(LOWER(MID(B811,1,Konfiguration!$B$12)),LOWER(MID(A811,1,Konfiguration!$B$13))))),CONCATENATE(LOWER(MID(B811,1,Konfiguration!$B$12)),LOWER(MID(A811,1,Konfiguration!$B$13))))</f>
        <v/>
      </c>
    </row>
    <row r="812" ht="15.75" customHeight="1">
      <c r="A812" s="18"/>
      <c r="B812" s="18"/>
      <c r="C812" s="18"/>
      <c r="D812" s="17" t="str">
        <f t="shared" si="1"/>
        <v/>
      </c>
      <c r="E812" s="17" t="str">
        <f>IF(A812&lt;&gt;"",IF(B812&lt;&gt;"",CONCATENATE(MID(Konfiguration!$B$3,1,Konfiguration!$B$4)),""),"")</f>
        <v/>
      </c>
      <c r="F812" s="17" t="str">
        <f>IF(A812&lt;&gt;"",IF(B812&lt;&gt;"",CONCATENATE(MID(Konfiguration!$B$3,1,Konfiguration!$B$4),".",AA812,COUNTIF($AB$2:$AB$9,AA812)+COUNTIF(AA$2:AA812,AA812)),""),"")</f>
        <v/>
      </c>
      <c r="G812" s="17" t="str">
        <f>IF(A812&lt;&gt;"",IF(B812&lt;&gt;"",CONCATENATE(MID(Konfiguration!$B$3,1,Konfiguration!$B$4),".",AA812,COUNTIF($AB$2:$AB$9,AA812)+COUNTIF(AA$2:AA812,AA812),"@",Konfiguration!$B$5),""),"")</f>
        <v/>
      </c>
      <c r="AA812" s="9" t="str">
        <f>IF(Konfiguration!$B$14=static_data!$A$7,IF(C812=static_data!$A$3,CONCATENATE(static_data!$A$19,LOWER(MID(B812,1,Konfiguration!$B$12)),LOWER(MID(A812,1,Konfiguration!$B$13))), IF(C812=static_data!$A$4,CONCATENATE(static_data!$A$20,LOWER(MID(B812,1,Konfiguration!$B$12)),LOWER(MID(A812,1,Konfiguration!$B$13))),CONCATENATE(LOWER(MID(B812,1,Konfiguration!$B$12)),LOWER(MID(A812,1,Konfiguration!$B$13))))),CONCATENATE(LOWER(MID(B812,1,Konfiguration!$B$12)),LOWER(MID(A812,1,Konfiguration!$B$13))))</f>
        <v/>
      </c>
    </row>
    <row r="813" ht="15.75" customHeight="1">
      <c r="A813" s="18"/>
      <c r="B813" s="18"/>
      <c r="C813" s="18"/>
      <c r="D813" s="17" t="str">
        <f t="shared" si="1"/>
        <v/>
      </c>
      <c r="E813" s="17" t="str">
        <f>IF(A813&lt;&gt;"",IF(B813&lt;&gt;"",CONCATENATE(MID(Konfiguration!$B$3,1,Konfiguration!$B$4)),""),"")</f>
        <v/>
      </c>
      <c r="F813" s="17" t="str">
        <f>IF(A813&lt;&gt;"",IF(B813&lt;&gt;"",CONCATENATE(MID(Konfiguration!$B$3,1,Konfiguration!$B$4),".",AA813,COUNTIF($AB$2:$AB$9,AA813)+COUNTIF(AA$2:AA813,AA813)),""),"")</f>
        <v/>
      </c>
      <c r="G813" s="17" t="str">
        <f>IF(A813&lt;&gt;"",IF(B813&lt;&gt;"",CONCATENATE(MID(Konfiguration!$B$3,1,Konfiguration!$B$4),".",AA813,COUNTIF($AB$2:$AB$9,AA813)+COUNTIF(AA$2:AA813,AA813),"@",Konfiguration!$B$5),""),"")</f>
        <v/>
      </c>
      <c r="AA813" s="9" t="str">
        <f>IF(Konfiguration!$B$14=static_data!$A$7,IF(C813=static_data!$A$3,CONCATENATE(static_data!$A$19,LOWER(MID(B813,1,Konfiguration!$B$12)),LOWER(MID(A813,1,Konfiguration!$B$13))), IF(C813=static_data!$A$4,CONCATENATE(static_data!$A$20,LOWER(MID(B813,1,Konfiguration!$B$12)),LOWER(MID(A813,1,Konfiguration!$B$13))),CONCATENATE(LOWER(MID(B813,1,Konfiguration!$B$12)),LOWER(MID(A813,1,Konfiguration!$B$13))))),CONCATENATE(LOWER(MID(B813,1,Konfiguration!$B$12)),LOWER(MID(A813,1,Konfiguration!$B$13))))</f>
        <v/>
      </c>
    </row>
    <row r="814" ht="15.75" customHeight="1">
      <c r="A814" s="18"/>
      <c r="B814" s="18"/>
      <c r="C814" s="18"/>
      <c r="D814" s="17" t="str">
        <f t="shared" si="1"/>
        <v/>
      </c>
      <c r="E814" s="17" t="str">
        <f>IF(A814&lt;&gt;"",IF(B814&lt;&gt;"",CONCATENATE(MID(Konfiguration!$B$3,1,Konfiguration!$B$4)),""),"")</f>
        <v/>
      </c>
      <c r="F814" s="17" t="str">
        <f>IF(A814&lt;&gt;"",IF(B814&lt;&gt;"",CONCATENATE(MID(Konfiguration!$B$3,1,Konfiguration!$B$4),".",AA814,COUNTIF($AB$2:$AB$9,AA814)+COUNTIF(AA$2:AA814,AA814)),""),"")</f>
        <v/>
      </c>
      <c r="G814" s="17" t="str">
        <f>IF(A814&lt;&gt;"",IF(B814&lt;&gt;"",CONCATENATE(MID(Konfiguration!$B$3,1,Konfiguration!$B$4),".",AA814,COUNTIF($AB$2:$AB$9,AA814)+COUNTIF(AA$2:AA814,AA814),"@",Konfiguration!$B$5),""),"")</f>
        <v/>
      </c>
      <c r="AA814" s="9" t="str">
        <f>IF(Konfiguration!$B$14=static_data!$A$7,IF(C814=static_data!$A$3,CONCATENATE(static_data!$A$19,LOWER(MID(B814,1,Konfiguration!$B$12)),LOWER(MID(A814,1,Konfiguration!$B$13))), IF(C814=static_data!$A$4,CONCATENATE(static_data!$A$20,LOWER(MID(B814,1,Konfiguration!$B$12)),LOWER(MID(A814,1,Konfiguration!$B$13))),CONCATENATE(LOWER(MID(B814,1,Konfiguration!$B$12)),LOWER(MID(A814,1,Konfiguration!$B$13))))),CONCATENATE(LOWER(MID(B814,1,Konfiguration!$B$12)),LOWER(MID(A814,1,Konfiguration!$B$13))))</f>
        <v/>
      </c>
    </row>
    <row r="815" ht="15.75" customHeight="1">
      <c r="A815" s="18"/>
      <c r="B815" s="18"/>
      <c r="C815" s="18"/>
      <c r="D815" s="17" t="str">
        <f t="shared" si="1"/>
        <v/>
      </c>
      <c r="E815" s="17" t="str">
        <f>IF(A815&lt;&gt;"",IF(B815&lt;&gt;"",CONCATENATE(MID(Konfiguration!$B$3,1,Konfiguration!$B$4)),""),"")</f>
        <v/>
      </c>
      <c r="F815" s="17" t="str">
        <f>IF(A815&lt;&gt;"",IF(B815&lt;&gt;"",CONCATENATE(MID(Konfiguration!$B$3,1,Konfiguration!$B$4),".",AA815,COUNTIF($AB$2:$AB$9,AA815)+COUNTIF(AA$2:AA815,AA815)),""),"")</f>
        <v/>
      </c>
      <c r="G815" s="17" t="str">
        <f>IF(A815&lt;&gt;"",IF(B815&lt;&gt;"",CONCATENATE(MID(Konfiguration!$B$3,1,Konfiguration!$B$4),".",AA815,COUNTIF($AB$2:$AB$9,AA815)+COUNTIF(AA$2:AA815,AA815),"@",Konfiguration!$B$5),""),"")</f>
        <v/>
      </c>
      <c r="AA815" s="9" t="str">
        <f>IF(Konfiguration!$B$14=static_data!$A$7,IF(C815=static_data!$A$3,CONCATENATE(static_data!$A$19,LOWER(MID(B815,1,Konfiguration!$B$12)),LOWER(MID(A815,1,Konfiguration!$B$13))), IF(C815=static_data!$A$4,CONCATENATE(static_data!$A$20,LOWER(MID(B815,1,Konfiguration!$B$12)),LOWER(MID(A815,1,Konfiguration!$B$13))),CONCATENATE(LOWER(MID(B815,1,Konfiguration!$B$12)),LOWER(MID(A815,1,Konfiguration!$B$13))))),CONCATENATE(LOWER(MID(B815,1,Konfiguration!$B$12)),LOWER(MID(A815,1,Konfiguration!$B$13))))</f>
        <v/>
      </c>
    </row>
    <row r="816" ht="15.75" customHeight="1">
      <c r="A816" s="18"/>
      <c r="B816" s="18"/>
      <c r="C816" s="18"/>
      <c r="D816" s="17" t="str">
        <f t="shared" si="1"/>
        <v/>
      </c>
      <c r="E816" s="17" t="str">
        <f>IF(A816&lt;&gt;"",IF(B816&lt;&gt;"",CONCATENATE(MID(Konfiguration!$B$3,1,Konfiguration!$B$4)),""),"")</f>
        <v/>
      </c>
      <c r="F816" s="17" t="str">
        <f>IF(A816&lt;&gt;"",IF(B816&lt;&gt;"",CONCATENATE(MID(Konfiguration!$B$3,1,Konfiguration!$B$4),".",AA816,COUNTIF($AB$2:$AB$9,AA816)+COUNTIF(AA$2:AA816,AA816)),""),"")</f>
        <v/>
      </c>
      <c r="G816" s="17" t="str">
        <f>IF(A816&lt;&gt;"",IF(B816&lt;&gt;"",CONCATENATE(MID(Konfiguration!$B$3,1,Konfiguration!$B$4),".",AA816,COUNTIF($AB$2:$AB$9,AA816)+COUNTIF(AA$2:AA816,AA816),"@",Konfiguration!$B$5),""),"")</f>
        <v/>
      </c>
      <c r="AA816" s="9" t="str">
        <f>IF(Konfiguration!$B$14=static_data!$A$7,IF(C816=static_data!$A$3,CONCATENATE(static_data!$A$19,LOWER(MID(B816,1,Konfiguration!$B$12)),LOWER(MID(A816,1,Konfiguration!$B$13))), IF(C816=static_data!$A$4,CONCATENATE(static_data!$A$20,LOWER(MID(B816,1,Konfiguration!$B$12)),LOWER(MID(A816,1,Konfiguration!$B$13))),CONCATENATE(LOWER(MID(B816,1,Konfiguration!$B$12)),LOWER(MID(A816,1,Konfiguration!$B$13))))),CONCATENATE(LOWER(MID(B816,1,Konfiguration!$B$12)),LOWER(MID(A816,1,Konfiguration!$B$13))))</f>
        <v/>
      </c>
    </row>
    <row r="817" ht="15.75" customHeight="1">
      <c r="A817" s="18"/>
      <c r="B817" s="18"/>
      <c r="C817" s="18"/>
      <c r="D817" s="17" t="str">
        <f t="shared" si="1"/>
        <v/>
      </c>
      <c r="E817" s="17" t="str">
        <f>IF(A817&lt;&gt;"",IF(B817&lt;&gt;"",CONCATENATE(MID(Konfiguration!$B$3,1,Konfiguration!$B$4)),""),"")</f>
        <v/>
      </c>
      <c r="F817" s="17" t="str">
        <f>IF(A817&lt;&gt;"",IF(B817&lt;&gt;"",CONCATENATE(MID(Konfiguration!$B$3,1,Konfiguration!$B$4),".",AA817,COUNTIF($AB$2:$AB$9,AA817)+COUNTIF(AA$2:AA817,AA817)),""),"")</f>
        <v/>
      </c>
      <c r="G817" s="17" t="str">
        <f>IF(A817&lt;&gt;"",IF(B817&lt;&gt;"",CONCATENATE(MID(Konfiguration!$B$3,1,Konfiguration!$B$4),".",AA817,COUNTIF($AB$2:$AB$9,AA817)+COUNTIF(AA$2:AA817,AA817),"@",Konfiguration!$B$5),""),"")</f>
        <v/>
      </c>
      <c r="AA817" s="9" t="str">
        <f>IF(Konfiguration!$B$14=static_data!$A$7,IF(C817=static_data!$A$3,CONCATENATE(static_data!$A$19,LOWER(MID(B817,1,Konfiguration!$B$12)),LOWER(MID(A817,1,Konfiguration!$B$13))), IF(C817=static_data!$A$4,CONCATENATE(static_data!$A$20,LOWER(MID(B817,1,Konfiguration!$B$12)),LOWER(MID(A817,1,Konfiguration!$B$13))),CONCATENATE(LOWER(MID(B817,1,Konfiguration!$B$12)),LOWER(MID(A817,1,Konfiguration!$B$13))))),CONCATENATE(LOWER(MID(B817,1,Konfiguration!$B$12)),LOWER(MID(A817,1,Konfiguration!$B$13))))</f>
        <v/>
      </c>
    </row>
    <row r="818" ht="15.75" customHeight="1">
      <c r="A818" s="18"/>
      <c r="B818" s="18"/>
      <c r="C818" s="18"/>
      <c r="D818" s="17" t="str">
        <f t="shared" si="1"/>
        <v/>
      </c>
      <c r="E818" s="17" t="str">
        <f>IF(A818&lt;&gt;"",IF(B818&lt;&gt;"",CONCATENATE(MID(Konfiguration!$B$3,1,Konfiguration!$B$4)),""),"")</f>
        <v/>
      </c>
      <c r="F818" s="17" t="str">
        <f>IF(A818&lt;&gt;"",IF(B818&lt;&gt;"",CONCATENATE(MID(Konfiguration!$B$3,1,Konfiguration!$B$4),".",AA818,COUNTIF($AB$2:$AB$9,AA818)+COUNTIF(AA$2:AA818,AA818)),""),"")</f>
        <v/>
      </c>
      <c r="G818" s="17" t="str">
        <f>IF(A818&lt;&gt;"",IF(B818&lt;&gt;"",CONCATENATE(MID(Konfiguration!$B$3,1,Konfiguration!$B$4),".",AA818,COUNTIF($AB$2:$AB$9,AA818)+COUNTIF(AA$2:AA818,AA818),"@",Konfiguration!$B$5),""),"")</f>
        <v/>
      </c>
      <c r="AA818" s="9" t="str">
        <f>IF(Konfiguration!$B$14=static_data!$A$7,IF(C818=static_data!$A$3,CONCATENATE(static_data!$A$19,LOWER(MID(B818,1,Konfiguration!$B$12)),LOWER(MID(A818,1,Konfiguration!$B$13))), IF(C818=static_data!$A$4,CONCATENATE(static_data!$A$20,LOWER(MID(B818,1,Konfiguration!$B$12)),LOWER(MID(A818,1,Konfiguration!$B$13))),CONCATENATE(LOWER(MID(B818,1,Konfiguration!$B$12)),LOWER(MID(A818,1,Konfiguration!$B$13))))),CONCATENATE(LOWER(MID(B818,1,Konfiguration!$B$12)),LOWER(MID(A818,1,Konfiguration!$B$13))))</f>
        <v/>
      </c>
    </row>
    <row r="819" ht="15.75" customHeight="1">
      <c r="A819" s="18"/>
      <c r="B819" s="18"/>
      <c r="C819" s="18"/>
      <c r="D819" s="17" t="str">
        <f t="shared" si="1"/>
        <v/>
      </c>
      <c r="E819" s="17" t="str">
        <f>IF(A819&lt;&gt;"",IF(B819&lt;&gt;"",CONCATENATE(MID(Konfiguration!$B$3,1,Konfiguration!$B$4)),""),"")</f>
        <v/>
      </c>
      <c r="F819" s="17" t="str">
        <f>IF(A819&lt;&gt;"",IF(B819&lt;&gt;"",CONCATENATE(MID(Konfiguration!$B$3,1,Konfiguration!$B$4),".",AA819,COUNTIF($AB$2:$AB$9,AA819)+COUNTIF(AA$2:AA819,AA819)),""),"")</f>
        <v/>
      </c>
      <c r="G819" s="17" t="str">
        <f>IF(A819&lt;&gt;"",IF(B819&lt;&gt;"",CONCATENATE(MID(Konfiguration!$B$3,1,Konfiguration!$B$4),".",AA819,COUNTIF($AB$2:$AB$9,AA819)+COUNTIF(AA$2:AA819,AA819),"@",Konfiguration!$B$5),""),"")</f>
        <v/>
      </c>
      <c r="AA819" s="9" t="str">
        <f>IF(Konfiguration!$B$14=static_data!$A$7,IF(C819=static_data!$A$3,CONCATENATE(static_data!$A$19,LOWER(MID(B819,1,Konfiguration!$B$12)),LOWER(MID(A819,1,Konfiguration!$B$13))), IF(C819=static_data!$A$4,CONCATENATE(static_data!$A$20,LOWER(MID(B819,1,Konfiguration!$B$12)),LOWER(MID(A819,1,Konfiguration!$B$13))),CONCATENATE(LOWER(MID(B819,1,Konfiguration!$B$12)),LOWER(MID(A819,1,Konfiguration!$B$13))))),CONCATENATE(LOWER(MID(B819,1,Konfiguration!$B$12)),LOWER(MID(A819,1,Konfiguration!$B$13))))</f>
        <v/>
      </c>
    </row>
    <row r="820" ht="15.75" customHeight="1">
      <c r="A820" s="18"/>
      <c r="B820" s="18"/>
      <c r="C820" s="18"/>
      <c r="D820" s="17" t="str">
        <f t="shared" si="1"/>
        <v/>
      </c>
      <c r="E820" s="17" t="str">
        <f>IF(A820&lt;&gt;"",IF(B820&lt;&gt;"",CONCATENATE(MID(Konfiguration!$B$3,1,Konfiguration!$B$4)),""),"")</f>
        <v/>
      </c>
      <c r="F820" s="17" t="str">
        <f>IF(A820&lt;&gt;"",IF(B820&lt;&gt;"",CONCATENATE(MID(Konfiguration!$B$3,1,Konfiguration!$B$4),".",AA820,COUNTIF($AB$2:$AB$9,AA820)+COUNTIF(AA$2:AA820,AA820)),""),"")</f>
        <v/>
      </c>
      <c r="G820" s="17" t="str">
        <f>IF(A820&lt;&gt;"",IF(B820&lt;&gt;"",CONCATENATE(MID(Konfiguration!$B$3,1,Konfiguration!$B$4),".",AA820,COUNTIF($AB$2:$AB$9,AA820)+COUNTIF(AA$2:AA820,AA820),"@",Konfiguration!$B$5),""),"")</f>
        <v/>
      </c>
      <c r="AA820" s="9" t="str">
        <f>IF(Konfiguration!$B$14=static_data!$A$7,IF(C820=static_data!$A$3,CONCATENATE(static_data!$A$19,LOWER(MID(B820,1,Konfiguration!$B$12)),LOWER(MID(A820,1,Konfiguration!$B$13))), IF(C820=static_data!$A$4,CONCATENATE(static_data!$A$20,LOWER(MID(B820,1,Konfiguration!$B$12)),LOWER(MID(A820,1,Konfiguration!$B$13))),CONCATENATE(LOWER(MID(B820,1,Konfiguration!$B$12)),LOWER(MID(A820,1,Konfiguration!$B$13))))),CONCATENATE(LOWER(MID(B820,1,Konfiguration!$B$12)),LOWER(MID(A820,1,Konfiguration!$B$13))))</f>
        <v/>
      </c>
    </row>
    <row r="821" ht="15.75" customHeight="1">
      <c r="A821" s="18"/>
      <c r="B821" s="18"/>
      <c r="C821" s="18"/>
      <c r="D821" s="17" t="str">
        <f t="shared" si="1"/>
        <v/>
      </c>
      <c r="E821" s="17" t="str">
        <f>IF(A821&lt;&gt;"",IF(B821&lt;&gt;"",CONCATENATE(MID(Konfiguration!$B$3,1,Konfiguration!$B$4)),""),"")</f>
        <v/>
      </c>
      <c r="F821" s="17" t="str">
        <f>IF(A821&lt;&gt;"",IF(B821&lt;&gt;"",CONCATENATE(MID(Konfiguration!$B$3,1,Konfiguration!$B$4),".",AA821,COUNTIF($AB$2:$AB$9,AA821)+COUNTIF(AA$2:AA821,AA821)),""),"")</f>
        <v/>
      </c>
      <c r="G821" s="17" t="str">
        <f>IF(A821&lt;&gt;"",IF(B821&lt;&gt;"",CONCATENATE(MID(Konfiguration!$B$3,1,Konfiguration!$B$4),".",AA821,COUNTIF($AB$2:$AB$9,AA821)+COUNTIF(AA$2:AA821,AA821),"@",Konfiguration!$B$5),""),"")</f>
        <v/>
      </c>
      <c r="AA821" s="9" t="str">
        <f>IF(Konfiguration!$B$14=static_data!$A$7,IF(C821=static_data!$A$3,CONCATENATE(static_data!$A$19,LOWER(MID(B821,1,Konfiguration!$B$12)),LOWER(MID(A821,1,Konfiguration!$B$13))), IF(C821=static_data!$A$4,CONCATENATE(static_data!$A$20,LOWER(MID(B821,1,Konfiguration!$B$12)),LOWER(MID(A821,1,Konfiguration!$B$13))),CONCATENATE(LOWER(MID(B821,1,Konfiguration!$B$12)),LOWER(MID(A821,1,Konfiguration!$B$13))))),CONCATENATE(LOWER(MID(B821,1,Konfiguration!$B$12)),LOWER(MID(A821,1,Konfiguration!$B$13))))</f>
        <v/>
      </c>
    </row>
    <row r="822" ht="15.75" customHeight="1">
      <c r="A822" s="18"/>
      <c r="B822" s="18"/>
      <c r="C822" s="18"/>
      <c r="D822" s="17" t="str">
        <f t="shared" si="1"/>
        <v/>
      </c>
      <c r="E822" s="17" t="str">
        <f>IF(A822&lt;&gt;"",IF(B822&lt;&gt;"",CONCATENATE(MID(Konfiguration!$B$3,1,Konfiguration!$B$4)),""),"")</f>
        <v/>
      </c>
      <c r="F822" s="17" t="str">
        <f>IF(A822&lt;&gt;"",IF(B822&lt;&gt;"",CONCATENATE(MID(Konfiguration!$B$3,1,Konfiguration!$B$4),".",AA822,COUNTIF($AB$2:$AB$9,AA822)+COUNTIF(AA$2:AA822,AA822)),""),"")</f>
        <v/>
      </c>
      <c r="G822" s="17" t="str">
        <f>IF(A822&lt;&gt;"",IF(B822&lt;&gt;"",CONCATENATE(MID(Konfiguration!$B$3,1,Konfiguration!$B$4),".",AA822,COUNTIF($AB$2:$AB$9,AA822)+COUNTIF(AA$2:AA822,AA822),"@",Konfiguration!$B$5),""),"")</f>
        <v/>
      </c>
      <c r="AA822" s="9" t="str">
        <f>IF(Konfiguration!$B$14=static_data!$A$7,IF(C822=static_data!$A$3,CONCATENATE(static_data!$A$19,LOWER(MID(B822,1,Konfiguration!$B$12)),LOWER(MID(A822,1,Konfiguration!$B$13))), IF(C822=static_data!$A$4,CONCATENATE(static_data!$A$20,LOWER(MID(B822,1,Konfiguration!$B$12)),LOWER(MID(A822,1,Konfiguration!$B$13))),CONCATENATE(LOWER(MID(B822,1,Konfiguration!$B$12)),LOWER(MID(A822,1,Konfiguration!$B$13))))),CONCATENATE(LOWER(MID(B822,1,Konfiguration!$B$12)),LOWER(MID(A822,1,Konfiguration!$B$13))))</f>
        <v/>
      </c>
    </row>
    <row r="823" ht="15.75" customHeight="1">
      <c r="A823" s="18"/>
      <c r="B823" s="18"/>
      <c r="C823" s="18"/>
      <c r="D823" s="17" t="str">
        <f t="shared" si="1"/>
        <v/>
      </c>
      <c r="E823" s="17" t="str">
        <f>IF(A823&lt;&gt;"",IF(B823&lt;&gt;"",CONCATENATE(MID(Konfiguration!$B$3,1,Konfiguration!$B$4)),""),"")</f>
        <v/>
      </c>
      <c r="F823" s="17" t="str">
        <f>IF(A823&lt;&gt;"",IF(B823&lt;&gt;"",CONCATENATE(MID(Konfiguration!$B$3,1,Konfiguration!$B$4),".",AA823,COUNTIF($AB$2:$AB$9,AA823)+COUNTIF(AA$2:AA823,AA823)),""),"")</f>
        <v/>
      </c>
      <c r="G823" s="17" t="str">
        <f>IF(A823&lt;&gt;"",IF(B823&lt;&gt;"",CONCATENATE(MID(Konfiguration!$B$3,1,Konfiguration!$B$4),".",AA823,COUNTIF($AB$2:$AB$9,AA823)+COUNTIF(AA$2:AA823,AA823),"@",Konfiguration!$B$5),""),"")</f>
        <v/>
      </c>
      <c r="AA823" s="9" t="str">
        <f>IF(Konfiguration!$B$14=static_data!$A$7,IF(C823=static_data!$A$3,CONCATENATE(static_data!$A$19,LOWER(MID(B823,1,Konfiguration!$B$12)),LOWER(MID(A823,1,Konfiguration!$B$13))), IF(C823=static_data!$A$4,CONCATENATE(static_data!$A$20,LOWER(MID(B823,1,Konfiguration!$B$12)),LOWER(MID(A823,1,Konfiguration!$B$13))),CONCATENATE(LOWER(MID(B823,1,Konfiguration!$B$12)),LOWER(MID(A823,1,Konfiguration!$B$13))))),CONCATENATE(LOWER(MID(B823,1,Konfiguration!$B$12)),LOWER(MID(A823,1,Konfiguration!$B$13))))</f>
        <v/>
      </c>
    </row>
    <row r="824" ht="15.75" customHeight="1">
      <c r="A824" s="18"/>
      <c r="B824" s="18"/>
      <c r="C824" s="18"/>
      <c r="D824" s="17" t="str">
        <f t="shared" si="1"/>
        <v/>
      </c>
      <c r="E824" s="17" t="str">
        <f>IF(A824&lt;&gt;"",IF(B824&lt;&gt;"",CONCATENATE(MID(Konfiguration!$B$3,1,Konfiguration!$B$4)),""),"")</f>
        <v/>
      </c>
      <c r="F824" s="17" t="str">
        <f>IF(A824&lt;&gt;"",IF(B824&lt;&gt;"",CONCATENATE(MID(Konfiguration!$B$3,1,Konfiguration!$B$4),".",AA824,COUNTIF($AB$2:$AB$9,AA824)+COUNTIF(AA$2:AA824,AA824)),""),"")</f>
        <v/>
      </c>
      <c r="G824" s="17" t="str">
        <f>IF(A824&lt;&gt;"",IF(B824&lt;&gt;"",CONCATENATE(MID(Konfiguration!$B$3,1,Konfiguration!$B$4),".",AA824,COUNTIF($AB$2:$AB$9,AA824)+COUNTIF(AA$2:AA824,AA824),"@",Konfiguration!$B$5),""),"")</f>
        <v/>
      </c>
      <c r="AA824" s="9" t="str">
        <f>IF(Konfiguration!$B$14=static_data!$A$7,IF(C824=static_data!$A$3,CONCATENATE(static_data!$A$19,LOWER(MID(B824,1,Konfiguration!$B$12)),LOWER(MID(A824,1,Konfiguration!$B$13))), IF(C824=static_data!$A$4,CONCATENATE(static_data!$A$20,LOWER(MID(B824,1,Konfiguration!$B$12)),LOWER(MID(A824,1,Konfiguration!$B$13))),CONCATENATE(LOWER(MID(B824,1,Konfiguration!$B$12)),LOWER(MID(A824,1,Konfiguration!$B$13))))),CONCATENATE(LOWER(MID(B824,1,Konfiguration!$B$12)),LOWER(MID(A824,1,Konfiguration!$B$13))))</f>
        <v/>
      </c>
    </row>
    <row r="825" ht="15.75" customHeight="1">
      <c r="A825" s="18"/>
      <c r="B825" s="18"/>
      <c r="C825" s="18"/>
      <c r="D825" s="17" t="str">
        <f t="shared" si="1"/>
        <v/>
      </c>
      <c r="E825" s="17" t="str">
        <f>IF(A825&lt;&gt;"",IF(B825&lt;&gt;"",CONCATENATE(MID(Konfiguration!$B$3,1,Konfiguration!$B$4)),""),"")</f>
        <v/>
      </c>
      <c r="F825" s="17" t="str">
        <f>IF(A825&lt;&gt;"",IF(B825&lt;&gt;"",CONCATENATE(MID(Konfiguration!$B$3,1,Konfiguration!$B$4),".",AA825,COUNTIF($AB$2:$AB$9,AA825)+COUNTIF(AA$2:AA825,AA825)),""),"")</f>
        <v/>
      </c>
      <c r="G825" s="17" t="str">
        <f>IF(A825&lt;&gt;"",IF(B825&lt;&gt;"",CONCATENATE(MID(Konfiguration!$B$3,1,Konfiguration!$B$4),".",AA825,COUNTIF($AB$2:$AB$9,AA825)+COUNTIF(AA$2:AA825,AA825),"@",Konfiguration!$B$5),""),"")</f>
        <v/>
      </c>
      <c r="AA825" s="9" t="str">
        <f>IF(Konfiguration!$B$14=static_data!$A$7,IF(C825=static_data!$A$3,CONCATENATE(static_data!$A$19,LOWER(MID(B825,1,Konfiguration!$B$12)),LOWER(MID(A825,1,Konfiguration!$B$13))), IF(C825=static_data!$A$4,CONCATENATE(static_data!$A$20,LOWER(MID(B825,1,Konfiguration!$B$12)),LOWER(MID(A825,1,Konfiguration!$B$13))),CONCATENATE(LOWER(MID(B825,1,Konfiguration!$B$12)),LOWER(MID(A825,1,Konfiguration!$B$13))))),CONCATENATE(LOWER(MID(B825,1,Konfiguration!$B$12)),LOWER(MID(A825,1,Konfiguration!$B$13))))</f>
        <v/>
      </c>
    </row>
    <row r="826" ht="15.75" customHeight="1">
      <c r="A826" s="18"/>
      <c r="B826" s="18"/>
      <c r="C826" s="18"/>
      <c r="D826" s="17" t="str">
        <f t="shared" si="1"/>
        <v/>
      </c>
      <c r="E826" s="17" t="str">
        <f>IF(A826&lt;&gt;"",IF(B826&lt;&gt;"",CONCATENATE(MID(Konfiguration!$B$3,1,Konfiguration!$B$4)),""),"")</f>
        <v/>
      </c>
      <c r="F826" s="17" t="str">
        <f>IF(A826&lt;&gt;"",IF(B826&lt;&gt;"",CONCATENATE(MID(Konfiguration!$B$3,1,Konfiguration!$B$4),".",AA826,COUNTIF($AB$2:$AB$9,AA826)+COUNTIF(AA$2:AA826,AA826)),""),"")</f>
        <v/>
      </c>
      <c r="G826" s="17" t="str">
        <f>IF(A826&lt;&gt;"",IF(B826&lt;&gt;"",CONCATENATE(MID(Konfiguration!$B$3,1,Konfiguration!$B$4),".",AA826,COUNTIF($AB$2:$AB$9,AA826)+COUNTIF(AA$2:AA826,AA826),"@",Konfiguration!$B$5),""),"")</f>
        <v/>
      </c>
      <c r="AA826" s="9" t="str">
        <f>IF(Konfiguration!$B$14=static_data!$A$7,IF(C826=static_data!$A$3,CONCATENATE(static_data!$A$19,LOWER(MID(B826,1,Konfiguration!$B$12)),LOWER(MID(A826,1,Konfiguration!$B$13))), IF(C826=static_data!$A$4,CONCATENATE(static_data!$A$20,LOWER(MID(B826,1,Konfiguration!$B$12)),LOWER(MID(A826,1,Konfiguration!$B$13))),CONCATENATE(LOWER(MID(B826,1,Konfiguration!$B$12)),LOWER(MID(A826,1,Konfiguration!$B$13))))),CONCATENATE(LOWER(MID(B826,1,Konfiguration!$B$12)),LOWER(MID(A826,1,Konfiguration!$B$13))))</f>
        <v/>
      </c>
    </row>
    <row r="827" ht="15.75" customHeight="1">
      <c r="A827" s="18"/>
      <c r="B827" s="18"/>
      <c r="C827" s="18"/>
      <c r="D827" s="17" t="str">
        <f t="shared" si="1"/>
        <v/>
      </c>
      <c r="E827" s="17" t="str">
        <f>IF(A827&lt;&gt;"",IF(B827&lt;&gt;"",CONCATENATE(MID(Konfiguration!$B$3,1,Konfiguration!$B$4)),""),"")</f>
        <v/>
      </c>
      <c r="F827" s="17" t="str">
        <f>IF(A827&lt;&gt;"",IF(B827&lt;&gt;"",CONCATENATE(MID(Konfiguration!$B$3,1,Konfiguration!$B$4),".",AA827,COUNTIF($AB$2:$AB$9,AA827)+COUNTIF(AA$2:AA827,AA827)),""),"")</f>
        <v/>
      </c>
      <c r="G827" s="17" t="str">
        <f>IF(A827&lt;&gt;"",IF(B827&lt;&gt;"",CONCATENATE(MID(Konfiguration!$B$3,1,Konfiguration!$B$4),".",AA827,COUNTIF($AB$2:$AB$9,AA827)+COUNTIF(AA$2:AA827,AA827),"@",Konfiguration!$B$5),""),"")</f>
        <v/>
      </c>
      <c r="AA827" s="9" t="str">
        <f>IF(Konfiguration!$B$14=static_data!$A$7,IF(C827=static_data!$A$3,CONCATENATE(static_data!$A$19,LOWER(MID(B827,1,Konfiguration!$B$12)),LOWER(MID(A827,1,Konfiguration!$B$13))), IF(C827=static_data!$A$4,CONCATENATE(static_data!$A$20,LOWER(MID(B827,1,Konfiguration!$B$12)),LOWER(MID(A827,1,Konfiguration!$B$13))),CONCATENATE(LOWER(MID(B827,1,Konfiguration!$B$12)),LOWER(MID(A827,1,Konfiguration!$B$13))))),CONCATENATE(LOWER(MID(B827,1,Konfiguration!$B$12)),LOWER(MID(A827,1,Konfiguration!$B$13))))</f>
        <v/>
      </c>
    </row>
    <row r="828" ht="15.75" customHeight="1">
      <c r="A828" s="18"/>
      <c r="B828" s="18"/>
      <c r="C828" s="18"/>
      <c r="D828" s="17" t="str">
        <f t="shared" si="1"/>
        <v/>
      </c>
      <c r="E828" s="17" t="str">
        <f>IF(A828&lt;&gt;"",IF(B828&lt;&gt;"",CONCATENATE(MID(Konfiguration!$B$3,1,Konfiguration!$B$4)),""),"")</f>
        <v/>
      </c>
      <c r="F828" s="17" t="str">
        <f>IF(A828&lt;&gt;"",IF(B828&lt;&gt;"",CONCATENATE(MID(Konfiguration!$B$3,1,Konfiguration!$B$4),".",AA828,COUNTIF($AB$2:$AB$9,AA828)+COUNTIF(AA$2:AA828,AA828)),""),"")</f>
        <v/>
      </c>
      <c r="G828" s="17" t="str">
        <f>IF(A828&lt;&gt;"",IF(B828&lt;&gt;"",CONCATENATE(MID(Konfiguration!$B$3,1,Konfiguration!$B$4),".",AA828,COUNTIF($AB$2:$AB$9,AA828)+COUNTIF(AA$2:AA828,AA828),"@",Konfiguration!$B$5),""),"")</f>
        <v/>
      </c>
      <c r="AA828" s="9" t="str">
        <f>IF(Konfiguration!$B$14=static_data!$A$7,IF(C828=static_data!$A$3,CONCATENATE(static_data!$A$19,LOWER(MID(B828,1,Konfiguration!$B$12)),LOWER(MID(A828,1,Konfiguration!$B$13))), IF(C828=static_data!$A$4,CONCATENATE(static_data!$A$20,LOWER(MID(B828,1,Konfiguration!$B$12)),LOWER(MID(A828,1,Konfiguration!$B$13))),CONCATENATE(LOWER(MID(B828,1,Konfiguration!$B$12)),LOWER(MID(A828,1,Konfiguration!$B$13))))),CONCATENATE(LOWER(MID(B828,1,Konfiguration!$B$12)),LOWER(MID(A828,1,Konfiguration!$B$13))))</f>
        <v/>
      </c>
    </row>
    <row r="829" ht="15.75" customHeight="1">
      <c r="A829" s="18"/>
      <c r="B829" s="18"/>
      <c r="C829" s="18"/>
      <c r="D829" s="17" t="str">
        <f t="shared" si="1"/>
        <v/>
      </c>
      <c r="E829" s="17" t="str">
        <f>IF(A829&lt;&gt;"",IF(B829&lt;&gt;"",CONCATENATE(MID(Konfiguration!$B$3,1,Konfiguration!$B$4)),""),"")</f>
        <v/>
      </c>
      <c r="F829" s="17" t="str">
        <f>IF(A829&lt;&gt;"",IF(B829&lt;&gt;"",CONCATENATE(MID(Konfiguration!$B$3,1,Konfiguration!$B$4),".",AA829,COUNTIF($AB$2:$AB$9,AA829)+COUNTIF(AA$2:AA829,AA829)),""),"")</f>
        <v/>
      </c>
      <c r="G829" s="17" t="str">
        <f>IF(A829&lt;&gt;"",IF(B829&lt;&gt;"",CONCATENATE(MID(Konfiguration!$B$3,1,Konfiguration!$B$4),".",AA829,COUNTIF($AB$2:$AB$9,AA829)+COUNTIF(AA$2:AA829,AA829),"@",Konfiguration!$B$5),""),"")</f>
        <v/>
      </c>
      <c r="AA829" s="9" t="str">
        <f>IF(Konfiguration!$B$14=static_data!$A$7,IF(C829=static_data!$A$3,CONCATENATE(static_data!$A$19,LOWER(MID(B829,1,Konfiguration!$B$12)),LOWER(MID(A829,1,Konfiguration!$B$13))), IF(C829=static_data!$A$4,CONCATENATE(static_data!$A$20,LOWER(MID(B829,1,Konfiguration!$B$12)),LOWER(MID(A829,1,Konfiguration!$B$13))),CONCATENATE(LOWER(MID(B829,1,Konfiguration!$B$12)),LOWER(MID(A829,1,Konfiguration!$B$13))))),CONCATENATE(LOWER(MID(B829,1,Konfiguration!$B$12)),LOWER(MID(A829,1,Konfiguration!$B$13))))</f>
        <v/>
      </c>
    </row>
    <row r="830" ht="15.75" customHeight="1">
      <c r="A830" s="18"/>
      <c r="B830" s="18"/>
      <c r="C830" s="18"/>
      <c r="D830" s="17" t="str">
        <f t="shared" si="1"/>
        <v/>
      </c>
      <c r="E830" s="17" t="str">
        <f>IF(A830&lt;&gt;"",IF(B830&lt;&gt;"",CONCATENATE(MID(Konfiguration!$B$3,1,Konfiguration!$B$4)),""),"")</f>
        <v/>
      </c>
      <c r="F830" s="17" t="str">
        <f>IF(A830&lt;&gt;"",IF(B830&lt;&gt;"",CONCATENATE(MID(Konfiguration!$B$3,1,Konfiguration!$B$4),".",AA830,COUNTIF($AB$2:$AB$9,AA830)+COUNTIF(AA$2:AA830,AA830)),""),"")</f>
        <v/>
      </c>
      <c r="G830" s="17" t="str">
        <f>IF(A830&lt;&gt;"",IF(B830&lt;&gt;"",CONCATENATE(MID(Konfiguration!$B$3,1,Konfiguration!$B$4),".",AA830,COUNTIF($AB$2:$AB$9,AA830)+COUNTIF(AA$2:AA830,AA830),"@",Konfiguration!$B$5),""),"")</f>
        <v/>
      </c>
      <c r="AA830" s="9" t="str">
        <f>IF(Konfiguration!$B$14=static_data!$A$7,IF(C830=static_data!$A$3,CONCATENATE(static_data!$A$19,LOWER(MID(B830,1,Konfiguration!$B$12)),LOWER(MID(A830,1,Konfiguration!$B$13))), IF(C830=static_data!$A$4,CONCATENATE(static_data!$A$20,LOWER(MID(B830,1,Konfiguration!$B$12)),LOWER(MID(A830,1,Konfiguration!$B$13))),CONCATENATE(LOWER(MID(B830,1,Konfiguration!$B$12)),LOWER(MID(A830,1,Konfiguration!$B$13))))),CONCATENATE(LOWER(MID(B830,1,Konfiguration!$B$12)),LOWER(MID(A830,1,Konfiguration!$B$13))))</f>
        <v/>
      </c>
    </row>
    <row r="831" ht="15.75" customHeight="1">
      <c r="A831" s="18"/>
      <c r="B831" s="18"/>
      <c r="C831" s="18"/>
      <c r="D831" s="17" t="str">
        <f t="shared" si="1"/>
        <v/>
      </c>
      <c r="E831" s="17" t="str">
        <f>IF(A831&lt;&gt;"",IF(B831&lt;&gt;"",CONCATENATE(MID(Konfiguration!$B$3,1,Konfiguration!$B$4)),""),"")</f>
        <v/>
      </c>
      <c r="F831" s="17" t="str">
        <f>IF(A831&lt;&gt;"",IF(B831&lt;&gt;"",CONCATENATE(MID(Konfiguration!$B$3,1,Konfiguration!$B$4),".",AA831,COUNTIF($AB$2:$AB$9,AA831)+COUNTIF(AA$2:AA831,AA831)),""),"")</f>
        <v/>
      </c>
      <c r="G831" s="17" t="str">
        <f>IF(A831&lt;&gt;"",IF(B831&lt;&gt;"",CONCATENATE(MID(Konfiguration!$B$3,1,Konfiguration!$B$4),".",AA831,COUNTIF($AB$2:$AB$9,AA831)+COUNTIF(AA$2:AA831,AA831),"@",Konfiguration!$B$5),""),"")</f>
        <v/>
      </c>
      <c r="AA831" s="9" t="str">
        <f>IF(Konfiguration!$B$14=static_data!$A$7,IF(C831=static_data!$A$3,CONCATENATE(static_data!$A$19,LOWER(MID(B831,1,Konfiguration!$B$12)),LOWER(MID(A831,1,Konfiguration!$B$13))), IF(C831=static_data!$A$4,CONCATENATE(static_data!$A$20,LOWER(MID(B831,1,Konfiguration!$B$12)),LOWER(MID(A831,1,Konfiguration!$B$13))),CONCATENATE(LOWER(MID(B831,1,Konfiguration!$B$12)),LOWER(MID(A831,1,Konfiguration!$B$13))))),CONCATENATE(LOWER(MID(B831,1,Konfiguration!$B$12)),LOWER(MID(A831,1,Konfiguration!$B$13))))</f>
        <v/>
      </c>
    </row>
    <row r="832" ht="15.75" customHeight="1">
      <c r="A832" s="18"/>
      <c r="B832" s="18"/>
      <c r="C832" s="18"/>
      <c r="D832" s="17" t="str">
        <f t="shared" si="1"/>
        <v/>
      </c>
      <c r="E832" s="17" t="str">
        <f>IF(A832&lt;&gt;"",IF(B832&lt;&gt;"",CONCATENATE(MID(Konfiguration!$B$3,1,Konfiguration!$B$4)),""),"")</f>
        <v/>
      </c>
      <c r="F832" s="17" t="str">
        <f>IF(A832&lt;&gt;"",IF(B832&lt;&gt;"",CONCATENATE(MID(Konfiguration!$B$3,1,Konfiguration!$B$4),".",AA832,COUNTIF($AB$2:$AB$9,AA832)+COUNTIF(AA$2:AA832,AA832)),""),"")</f>
        <v/>
      </c>
      <c r="G832" s="17" t="str">
        <f>IF(A832&lt;&gt;"",IF(B832&lt;&gt;"",CONCATENATE(MID(Konfiguration!$B$3,1,Konfiguration!$B$4),".",AA832,COUNTIF($AB$2:$AB$9,AA832)+COUNTIF(AA$2:AA832,AA832),"@",Konfiguration!$B$5),""),"")</f>
        <v/>
      </c>
      <c r="AA832" s="9" t="str">
        <f>IF(Konfiguration!$B$14=static_data!$A$7,IF(C832=static_data!$A$3,CONCATENATE(static_data!$A$19,LOWER(MID(B832,1,Konfiguration!$B$12)),LOWER(MID(A832,1,Konfiguration!$B$13))), IF(C832=static_data!$A$4,CONCATENATE(static_data!$A$20,LOWER(MID(B832,1,Konfiguration!$B$12)),LOWER(MID(A832,1,Konfiguration!$B$13))),CONCATENATE(LOWER(MID(B832,1,Konfiguration!$B$12)),LOWER(MID(A832,1,Konfiguration!$B$13))))),CONCATENATE(LOWER(MID(B832,1,Konfiguration!$B$12)),LOWER(MID(A832,1,Konfiguration!$B$13))))</f>
        <v/>
      </c>
    </row>
    <row r="833" ht="15.75" customHeight="1">
      <c r="A833" s="18"/>
      <c r="B833" s="18"/>
      <c r="C833" s="18"/>
      <c r="D833" s="17" t="str">
        <f t="shared" si="1"/>
        <v/>
      </c>
      <c r="E833" s="17" t="str">
        <f>IF(A833&lt;&gt;"",IF(B833&lt;&gt;"",CONCATENATE(MID(Konfiguration!$B$3,1,Konfiguration!$B$4)),""),"")</f>
        <v/>
      </c>
      <c r="F833" s="17" t="str">
        <f>IF(A833&lt;&gt;"",IF(B833&lt;&gt;"",CONCATENATE(MID(Konfiguration!$B$3,1,Konfiguration!$B$4),".",AA833,COUNTIF($AB$2:$AB$9,AA833)+COUNTIF(AA$2:AA833,AA833)),""),"")</f>
        <v/>
      </c>
      <c r="G833" s="17" t="str">
        <f>IF(A833&lt;&gt;"",IF(B833&lt;&gt;"",CONCATENATE(MID(Konfiguration!$B$3,1,Konfiguration!$B$4),".",AA833,COUNTIF($AB$2:$AB$9,AA833)+COUNTIF(AA$2:AA833,AA833),"@",Konfiguration!$B$5),""),"")</f>
        <v/>
      </c>
      <c r="AA833" s="9" t="str">
        <f>IF(Konfiguration!$B$14=static_data!$A$7,IF(C833=static_data!$A$3,CONCATENATE(static_data!$A$19,LOWER(MID(B833,1,Konfiguration!$B$12)),LOWER(MID(A833,1,Konfiguration!$B$13))), IF(C833=static_data!$A$4,CONCATENATE(static_data!$A$20,LOWER(MID(B833,1,Konfiguration!$B$12)),LOWER(MID(A833,1,Konfiguration!$B$13))),CONCATENATE(LOWER(MID(B833,1,Konfiguration!$B$12)),LOWER(MID(A833,1,Konfiguration!$B$13))))),CONCATENATE(LOWER(MID(B833,1,Konfiguration!$B$12)),LOWER(MID(A833,1,Konfiguration!$B$13))))</f>
        <v/>
      </c>
    </row>
    <row r="834" ht="15.75" customHeight="1">
      <c r="A834" s="18"/>
      <c r="B834" s="18"/>
      <c r="C834" s="18"/>
      <c r="D834" s="17" t="str">
        <f t="shared" si="1"/>
        <v/>
      </c>
      <c r="E834" s="17" t="str">
        <f>IF(A834&lt;&gt;"",IF(B834&lt;&gt;"",CONCATENATE(MID(Konfiguration!$B$3,1,Konfiguration!$B$4)),""),"")</f>
        <v/>
      </c>
      <c r="F834" s="17" t="str">
        <f>IF(A834&lt;&gt;"",IF(B834&lt;&gt;"",CONCATENATE(MID(Konfiguration!$B$3,1,Konfiguration!$B$4),".",AA834,COUNTIF($AB$2:$AB$9,AA834)+COUNTIF(AA$2:AA834,AA834)),""),"")</f>
        <v/>
      </c>
      <c r="G834" s="17" t="str">
        <f>IF(A834&lt;&gt;"",IF(B834&lt;&gt;"",CONCATENATE(MID(Konfiguration!$B$3,1,Konfiguration!$B$4),".",AA834,COUNTIF($AB$2:$AB$9,AA834)+COUNTIF(AA$2:AA834,AA834),"@",Konfiguration!$B$5),""),"")</f>
        <v/>
      </c>
      <c r="AA834" s="9" t="str">
        <f>IF(Konfiguration!$B$14=static_data!$A$7,IF(C834=static_data!$A$3,CONCATENATE(static_data!$A$19,LOWER(MID(B834,1,Konfiguration!$B$12)),LOWER(MID(A834,1,Konfiguration!$B$13))), IF(C834=static_data!$A$4,CONCATENATE(static_data!$A$20,LOWER(MID(B834,1,Konfiguration!$B$12)),LOWER(MID(A834,1,Konfiguration!$B$13))),CONCATENATE(LOWER(MID(B834,1,Konfiguration!$B$12)),LOWER(MID(A834,1,Konfiguration!$B$13))))),CONCATENATE(LOWER(MID(B834,1,Konfiguration!$B$12)),LOWER(MID(A834,1,Konfiguration!$B$13))))</f>
        <v/>
      </c>
    </row>
    <row r="835" ht="15.75" customHeight="1">
      <c r="A835" s="18"/>
      <c r="B835" s="18"/>
      <c r="C835" s="18"/>
      <c r="D835" s="17" t="str">
        <f t="shared" si="1"/>
        <v/>
      </c>
      <c r="E835" s="17" t="str">
        <f>IF(A835&lt;&gt;"",IF(B835&lt;&gt;"",CONCATENATE(MID(Konfiguration!$B$3,1,Konfiguration!$B$4)),""),"")</f>
        <v/>
      </c>
      <c r="F835" s="17" t="str">
        <f>IF(A835&lt;&gt;"",IF(B835&lt;&gt;"",CONCATENATE(MID(Konfiguration!$B$3,1,Konfiguration!$B$4),".",AA835,COUNTIF($AB$2:$AB$9,AA835)+COUNTIF(AA$2:AA835,AA835)),""),"")</f>
        <v/>
      </c>
      <c r="G835" s="17" t="str">
        <f>IF(A835&lt;&gt;"",IF(B835&lt;&gt;"",CONCATENATE(MID(Konfiguration!$B$3,1,Konfiguration!$B$4),".",AA835,COUNTIF($AB$2:$AB$9,AA835)+COUNTIF(AA$2:AA835,AA835),"@",Konfiguration!$B$5),""),"")</f>
        <v/>
      </c>
      <c r="AA835" s="9" t="str">
        <f>IF(Konfiguration!$B$14=static_data!$A$7,IF(C835=static_data!$A$3,CONCATENATE(static_data!$A$19,LOWER(MID(B835,1,Konfiguration!$B$12)),LOWER(MID(A835,1,Konfiguration!$B$13))), IF(C835=static_data!$A$4,CONCATENATE(static_data!$A$20,LOWER(MID(B835,1,Konfiguration!$B$12)),LOWER(MID(A835,1,Konfiguration!$B$13))),CONCATENATE(LOWER(MID(B835,1,Konfiguration!$B$12)),LOWER(MID(A835,1,Konfiguration!$B$13))))),CONCATENATE(LOWER(MID(B835,1,Konfiguration!$B$12)),LOWER(MID(A835,1,Konfiguration!$B$13))))</f>
        <v/>
      </c>
    </row>
    <row r="836" ht="15.75" customHeight="1">
      <c r="A836" s="18"/>
      <c r="B836" s="18"/>
      <c r="C836" s="18"/>
      <c r="D836" s="17" t="str">
        <f t="shared" si="1"/>
        <v/>
      </c>
      <c r="E836" s="17" t="str">
        <f>IF(A836&lt;&gt;"",IF(B836&lt;&gt;"",CONCATENATE(MID(Konfiguration!$B$3,1,Konfiguration!$B$4)),""),"")</f>
        <v/>
      </c>
      <c r="F836" s="17" t="str">
        <f>IF(A836&lt;&gt;"",IF(B836&lt;&gt;"",CONCATENATE(MID(Konfiguration!$B$3,1,Konfiguration!$B$4),".",AA836,COUNTIF($AB$2:$AB$9,AA836)+COUNTIF(AA$2:AA836,AA836)),""),"")</f>
        <v/>
      </c>
      <c r="G836" s="17" t="str">
        <f>IF(A836&lt;&gt;"",IF(B836&lt;&gt;"",CONCATENATE(MID(Konfiguration!$B$3,1,Konfiguration!$B$4),".",AA836,COUNTIF($AB$2:$AB$9,AA836)+COUNTIF(AA$2:AA836,AA836),"@",Konfiguration!$B$5),""),"")</f>
        <v/>
      </c>
      <c r="AA836" s="9" t="str">
        <f>IF(Konfiguration!$B$14=static_data!$A$7,IF(C836=static_data!$A$3,CONCATENATE(static_data!$A$19,LOWER(MID(B836,1,Konfiguration!$B$12)),LOWER(MID(A836,1,Konfiguration!$B$13))), IF(C836=static_data!$A$4,CONCATENATE(static_data!$A$20,LOWER(MID(B836,1,Konfiguration!$B$12)),LOWER(MID(A836,1,Konfiguration!$B$13))),CONCATENATE(LOWER(MID(B836,1,Konfiguration!$B$12)),LOWER(MID(A836,1,Konfiguration!$B$13))))),CONCATENATE(LOWER(MID(B836,1,Konfiguration!$B$12)),LOWER(MID(A836,1,Konfiguration!$B$13))))</f>
        <v/>
      </c>
    </row>
    <row r="837" ht="15.75" customHeight="1">
      <c r="A837" s="18"/>
      <c r="B837" s="18"/>
      <c r="C837" s="18"/>
      <c r="D837" s="17" t="str">
        <f t="shared" si="1"/>
        <v/>
      </c>
      <c r="E837" s="17" t="str">
        <f>IF(A837&lt;&gt;"",IF(B837&lt;&gt;"",CONCATENATE(MID(Konfiguration!$B$3,1,Konfiguration!$B$4)),""),"")</f>
        <v/>
      </c>
      <c r="F837" s="17" t="str">
        <f>IF(A837&lt;&gt;"",IF(B837&lt;&gt;"",CONCATENATE(MID(Konfiguration!$B$3,1,Konfiguration!$B$4),".",AA837,COUNTIF($AB$2:$AB$9,AA837)+COUNTIF(AA$2:AA837,AA837)),""),"")</f>
        <v/>
      </c>
      <c r="G837" s="17" t="str">
        <f>IF(A837&lt;&gt;"",IF(B837&lt;&gt;"",CONCATENATE(MID(Konfiguration!$B$3,1,Konfiguration!$B$4),".",AA837,COUNTIF($AB$2:$AB$9,AA837)+COUNTIF(AA$2:AA837,AA837),"@",Konfiguration!$B$5),""),"")</f>
        <v/>
      </c>
      <c r="AA837" s="9" t="str">
        <f>IF(Konfiguration!$B$14=static_data!$A$7,IF(C837=static_data!$A$3,CONCATENATE(static_data!$A$19,LOWER(MID(B837,1,Konfiguration!$B$12)),LOWER(MID(A837,1,Konfiguration!$B$13))), IF(C837=static_data!$A$4,CONCATENATE(static_data!$A$20,LOWER(MID(B837,1,Konfiguration!$B$12)),LOWER(MID(A837,1,Konfiguration!$B$13))),CONCATENATE(LOWER(MID(B837,1,Konfiguration!$B$12)),LOWER(MID(A837,1,Konfiguration!$B$13))))),CONCATENATE(LOWER(MID(B837,1,Konfiguration!$B$12)),LOWER(MID(A837,1,Konfiguration!$B$13))))</f>
        <v/>
      </c>
    </row>
    <row r="838" ht="15.75" customHeight="1">
      <c r="A838" s="18"/>
      <c r="B838" s="18"/>
      <c r="C838" s="18"/>
      <c r="D838" s="17" t="str">
        <f t="shared" si="1"/>
        <v/>
      </c>
      <c r="E838" s="17" t="str">
        <f>IF(A838&lt;&gt;"",IF(B838&lt;&gt;"",CONCATENATE(MID(Konfiguration!$B$3,1,Konfiguration!$B$4)),""),"")</f>
        <v/>
      </c>
      <c r="F838" s="17" t="str">
        <f>IF(A838&lt;&gt;"",IF(B838&lt;&gt;"",CONCATENATE(MID(Konfiguration!$B$3,1,Konfiguration!$B$4),".",AA838,COUNTIF($AB$2:$AB$9,AA838)+COUNTIF(AA$2:AA838,AA838)),""),"")</f>
        <v/>
      </c>
      <c r="G838" s="17" t="str">
        <f>IF(A838&lt;&gt;"",IF(B838&lt;&gt;"",CONCATENATE(MID(Konfiguration!$B$3,1,Konfiguration!$B$4),".",AA838,COUNTIF($AB$2:$AB$9,AA838)+COUNTIF(AA$2:AA838,AA838),"@",Konfiguration!$B$5),""),"")</f>
        <v/>
      </c>
      <c r="AA838" s="9" t="str">
        <f>IF(Konfiguration!$B$14=static_data!$A$7,IF(C838=static_data!$A$3,CONCATENATE(static_data!$A$19,LOWER(MID(B838,1,Konfiguration!$B$12)),LOWER(MID(A838,1,Konfiguration!$B$13))), IF(C838=static_data!$A$4,CONCATENATE(static_data!$A$20,LOWER(MID(B838,1,Konfiguration!$B$12)),LOWER(MID(A838,1,Konfiguration!$B$13))),CONCATENATE(LOWER(MID(B838,1,Konfiguration!$B$12)),LOWER(MID(A838,1,Konfiguration!$B$13))))),CONCATENATE(LOWER(MID(B838,1,Konfiguration!$B$12)),LOWER(MID(A838,1,Konfiguration!$B$13))))</f>
        <v/>
      </c>
    </row>
    <row r="839" ht="15.75" customHeight="1">
      <c r="A839" s="18"/>
      <c r="B839" s="18"/>
      <c r="C839" s="18"/>
      <c r="D839" s="17" t="str">
        <f t="shared" si="1"/>
        <v/>
      </c>
      <c r="E839" s="17" t="str">
        <f>IF(A839&lt;&gt;"",IF(B839&lt;&gt;"",CONCATENATE(MID(Konfiguration!$B$3,1,Konfiguration!$B$4)),""),"")</f>
        <v/>
      </c>
      <c r="F839" s="17" t="str">
        <f>IF(A839&lt;&gt;"",IF(B839&lt;&gt;"",CONCATENATE(MID(Konfiguration!$B$3,1,Konfiguration!$B$4),".",AA839,COUNTIF($AB$2:$AB$9,AA839)+COUNTIF(AA$2:AA839,AA839)),""),"")</f>
        <v/>
      </c>
      <c r="G839" s="17" t="str">
        <f>IF(A839&lt;&gt;"",IF(B839&lt;&gt;"",CONCATENATE(MID(Konfiguration!$B$3,1,Konfiguration!$B$4),".",AA839,COUNTIF($AB$2:$AB$9,AA839)+COUNTIF(AA$2:AA839,AA839),"@",Konfiguration!$B$5),""),"")</f>
        <v/>
      </c>
      <c r="AA839" s="9" t="str">
        <f>IF(Konfiguration!$B$14=static_data!$A$7,IF(C839=static_data!$A$3,CONCATENATE(static_data!$A$19,LOWER(MID(B839,1,Konfiguration!$B$12)),LOWER(MID(A839,1,Konfiguration!$B$13))), IF(C839=static_data!$A$4,CONCATENATE(static_data!$A$20,LOWER(MID(B839,1,Konfiguration!$B$12)),LOWER(MID(A839,1,Konfiguration!$B$13))),CONCATENATE(LOWER(MID(B839,1,Konfiguration!$B$12)),LOWER(MID(A839,1,Konfiguration!$B$13))))),CONCATENATE(LOWER(MID(B839,1,Konfiguration!$B$12)),LOWER(MID(A839,1,Konfiguration!$B$13))))</f>
        <v/>
      </c>
    </row>
    <row r="840" ht="15.75" customHeight="1">
      <c r="A840" s="18"/>
      <c r="B840" s="18"/>
      <c r="C840" s="18"/>
      <c r="D840" s="17" t="str">
        <f t="shared" si="1"/>
        <v/>
      </c>
      <c r="E840" s="17" t="str">
        <f>IF(A840&lt;&gt;"",IF(B840&lt;&gt;"",CONCATENATE(MID(Konfiguration!$B$3,1,Konfiguration!$B$4)),""),"")</f>
        <v/>
      </c>
      <c r="F840" s="17" t="str">
        <f>IF(A840&lt;&gt;"",IF(B840&lt;&gt;"",CONCATENATE(MID(Konfiguration!$B$3,1,Konfiguration!$B$4),".",AA840,COUNTIF($AB$2:$AB$9,AA840)+COUNTIF(AA$2:AA840,AA840)),""),"")</f>
        <v/>
      </c>
      <c r="G840" s="17" t="str">
        <f>IF(A840&lt;&gt;"",IF(B840&lt;&gt;"",CONCATENATE(MID(Konfiguration!$B$3,1,Konfiguration!$B$4),".",AA840,COUNTIF($AB$2:$AB$9,AA840)+COUNTIF(AA$2:AA840,AA840),"@",Konfiguration!$B$5),""),"")</f>
        <v/>
      </c>
      <c r="AA840" s="9" t="str">
        <f>IF(Konfiguration!$B$14=static_data!$A$7,IF(C840=static_data!$A$3,CONCATENATE(static_data!$A$19,LOWER(MID(B840,1,Konfiguration!$B$12)),LOWER(MID(A840,1,Konfiguration!$B$13))), IF(C840=static_data!$A$4,CONCATENATE(static_data!$A$20,LOWER(MID(B840,1,Konfiguration!$B$12)),LOWER(MID(A840,1,Konfiguration!$B$13))),CONCATENATE(LOWER(MID(B840,1,Konfiguration!$B$12)),LOWER(MID(A840,1,Konfiguration!$B$13))))),CONCATENATE(LOWER(MID(B840,1,Konfiguration!$B$12)),LOWER(MID(A840,1,Konfiguration!$B$13))))</f>
        <v/>
      </c>
    </row>
    <row r="841" ht="15.75" customHeight="1">
      <c r="A841" s="18"/>
      <c r="B841" s="18"/>
      <c r="C841" s="18"/>
      <c r="D841" s="17" t="str">
        <f t="shared" si="1"/>
        <v/>
      </c>
      <c r="E841" s="17" t="str">
        <f>IF(A841&lt;&gt;"",IF(B841&lt;&gt;"",CONCATENATE(MID(Konfiguration!$B$3,1,Konfiguration!$B$4)),""),"")</f>
        <v/>
      </c>
      <c r="F841" s="17" t="str">
        <f>IF(A841&lt;&gt;"",IF(B841&lt;&gt;"",CONCATENATE(MID(Konfiguration!$B$3,1,Konfiguration!$B$4),".",AA841,COUNTIF($AB$2:$AB$9,AA841)+COUNTIF(AA$2:AA841,AA841)),""),"")</f>
        <v/>
      </c>
      <c r="G841" s="17" t="str">
        <f>IF(A841&lt;&gt;"",IF(B841&lt;&gt;"",CONCATENATE(MID(Konfiguration!$B$3,1,Konfiguration!$B$4),".",AA841,COUNTIF($AB$2:$AB$9,AA841)+COUNTIF(AA$2:AA841,AA841),"@",Konfiguration!$B$5),""),"")</f>
        <v/>
      </c>
      <c r="AA841" s="9" t="str">
        <f>IF(Konfiguration!$B$14=static_data!$A$7,IF(C841=static_data!$A$3,CONCATENATE(static_data!$A$19,LOWER(MID(B841,1,Konfiguration!$B$12)),LOWER(MID(A841,1,Konfiguration!$B$13))), IF(C841=static_data!$A$4,CONCATENATE(static_data!$A$20,LOWER(MID(B841,1,Konfiguration!$B$12)),LOWER(MID(A841,1,Konfiguration!$B$13))),CONCATENATE(LOWER(MID(B841,1,Konfiguration!$B$12)),LOWER(MID(A841,1,Konfiguration!$B$13))))),CONCATENATE(LOWER(MID(B841,1,Konfiguration!$B$12)),LOWER(MID(A841,1,Konfiguration!$B$13))))</f>
        <v/>
      </c>
    </row>
    <row r="842" ht="15.75" customHeight="1">
      <c r="A842" s="18"/>
      <c r="B842" s="18"/>
      <c r="C842" s="18"/>
      <c r="D842" s="17" t="str">
        <f t="shared" si="1"/>
        <v/>
      </c>
      <c r="E842" s="17" t="str">
        <f>IF(A842&lt;&gt;"",IF(B842&lt;&gt;"",CONCATENATE(MID(Konfiguration!$B$3,1,Konfiguration!$B$4)),""),"")</f>
        <v/>
      </c>
      <c r="F842" s="17" t="str">
        <f>IF(A842&lt;&gt;"",IF(B842&lt;&gt;"",CONCATENATE(MID(Konfiguration!$B$3,1,Konfiguration!$B$4),".",AA842,COUNTIF($AB$2:$AB$9,AA842)+COUNTIF(AA$2:AA842,AA842)),""),"")</f>
        <v/>
      </c>
      <c r="G842" s="17" t="str">
        <f>IF(A842&lt;&gt;"",IF(B842&lt;&gt;"",CONCATENATE(MID(Konfiguration!$B$3,1,Konfiguration!$B$4),".",AA842,COUNTIF($AB$2:$AB$9,AA842)+COUNTIF(AA$2:AA842,AA842),"@",Konfiguration!$B$5),""),"")</f>
        <v/>
      </c>
      <c r="AA842" s="9" t="str">
        <f>IF(Konfiguration!$B$14=static_data!$A$7,IF(C842=static_data!$A$3,CONCATENATE(static_data!$A$19,LOWER(MID(B842,1,Konfiguration!$B$12)),LOWER(MID(A842,1,Konfiguration!$B$13))), IF(C842=static_data!$A$4,CONCATENATE(static_data!$A$20,LOWER(MID(B842,1,Konfiguration!$B$12)),LOWER(MID(A842,1,Konfiguration!$B$13))),CONCATENATE(LOWER(MID(B842,1,Konfiguration!$B$12)),LOWER(MID(A842,1,Konfiguration!$B$13))))),CONCATENATE(LOWER(MID(B842,1,Konfiguration!$B$12)),LOWER(MID(A842,1,Konfiguration!$B$13))))</f>
        <v/>
      </c>
    </row>
    <row r="843" ht="15.75" customHeight="1">
      <c r="A843" s="18"/>
      <c r="B843" s="18"/>
      <c r="C843" s="18"/>
      <c r="D843" s="17" t="str">
        <f t="shared" si="1"/>
        <v/>
      </c>
      <c r="E843" s="17" t="str">
        <f>IF(A843&lt;&gt;"",IF(B843&lt;&gt;"",CONCATENATE(MID(Konfiguration!$B$3,1,Konfiguration!$B$4)),""),"")</f>
        <v/>
      </c>
      <c r="F843" s="17" t="str">
        <f>IF(A843&lt;&gt;"",IF(B843&lt;&gt;"",CONCATENATE(MID(Konfiguration!$B$3,1,Konfiguration!$B$4),".",AA843,COUNTIF($AB$2:$AB$9,AA843)+COUNTIF(AA$2:AA843,AA843)),""),"")</f>
        <v/>
      </c>
      <c r="G843" s="17" t="str">
        <f>IF(A843&lt;&gt;"",IF(B843&lt;&gt;"",CONCATENATE(MID(Konfiguration!$B$3,1,Konfiguration!$B$4),".",AA843,COUNTIF($AB$2:$AB$9,AA843)+COUNTIF(AA$2:AA843,AA843),"@",Konfiguration!$B$5),""),"")</f>
        <v/>
      </c>
      <c r="AA843" s="9" t="str">
        <f>IF(Konfiguration!$B$14=static_data!$A$7,IF(C843=static_data!$A$3,CONCATENATE(static_data!$A$19,LOWER(MID(B843,1,Konfiguration!$B$12)),LOWER(MID(A843,1,Konfiguration!$B$13))), IF(C843=static_data!$A$4,CONCATENATE(static_data!$A$20,LOWER(MID(B843,1,Konfiguration!$B$12)),LOWER(MID(A843,1,Konfiguration!$B$13))),CONCATENATE(LOWER(MID(B843,1,Konfiguration!$B$12)),LOWER(MID(A843,1,Konfiguration!$B$13))))),CONCATENATE(LOWER(MID(B843,1,Konfiguration!$B$12)),LOWER(MID(A843,1,Konfiguration!$B$13))))</f>
        <v/>
      </c>
    </row>
    <row r="844" ht="15.75" customHeight="1">
      <c r="A844" s="18"/>
      <c r="B844" s="18"/>
      <c r="C844" s="18"/>
      <c r="D844" s="17" t="str">
        <f t="shared" si="1"/>
        <v/>
      </c>
      <c r="E844" s="17" t="str">
        <f>IF(A844&lt;&gt;"",IF(B844&lt;&gt;"",CONCATENATE(MID(Konfiguration!$B$3,1,Konfiguration!$B$4)),""),"")</f>
        <v/>
      </c>
      <c r="F844" s="17" t="str">
        <f>IF(A844&lt;&gt;"",IF(B844&lt;&gt;"",CONCATENATE(MID(Konfiguration!$B$3,1,Konfiguration!$B$4),".",AA844,COUNTIF($AB$2:$AB$9,AA844)+COUNTIF(AA$2:AA844,AA844)),""),"")</f>
        <v/>
      </c>
      <c r="G844" s="17" t="str">
        <f>IF(A844&lt;&gt;"",IF(B844&lt;&gt;"",CONCATENATE(MID(Konfiguration!$B$3,1,Konfiguration!$B$4),".",AA844,COUNTIF($AB$2:$AB$9,AA844)+COUNTIF(AA$2:AA844,AA844),"@",Konfiguration!$B$5),""),"")</f>
        <v/>
      </c>
      <c r="AA844" s="9" t="str">
        <f>IF(Konfiguration!$B$14=static_data!$A$7,IF(C844=static_data!$A$3,CONCATENATE(static_data!$A$19,LOWER(MID(B844,1,Konfiguration!$B$12)),LOWER(MID(A844,1,Konfiguration!$B$13))), IF(C844=static_data!$A$4,CONCATENATE(static_data!$A$20,LOWER(MID(B844,1,Konfiguration!$B$12)),LOWER(MID(A844,1,Konfiguration!$B$13))),CONCATENATE(LOWER(MID(B844,1,Konfiguration!$B$12)),LOWER(MID(A844,1,Konfiguration!$B$13))))),CONCATENATE(LOWER(MID(B844,1,Konfiguration!$B$12)),LOWER(MID(A844,1,Konfiguration!$B$13))))</f>
        <v/>
      </c>
    </row>
    <row r="845" ht="15.75" customHeight="1">
      <c r="A845" s="18"/>
      <c r="B845" s="18"/>
      <c r="C845" s="18"/>
      <c r="D845" s="17" t="str">
        <f t="shared" si="1"/>
        <v/>
      </c>
      <c r="E845" s="17" t="str">
        <f>IF(A845&lt;&gt;"",IF(B845&lt;&gt;"",CONCATENATE(MID(Konfiguration!$B$3,1,Konfiguration!$B$4)),""),"")</f>
        <v/>
      </c>
      <c r="F845" s="17" t="str">
        <f>IF(A845&lt;&gt;"",IF(B845&lt;&gt;"",CONCATENATE(MID(Konfiguration!$B$3,1,Konfiguration!$B$4),".",AA845,COUNTIF($AB$2:$AB$9,AA845)+COUNTIF(AA$2:AA845,AA845)),""),"")</f>
        <v/>
      </c>
      <c r="G845" s="17" t="str">
        <f>IF(A845&lt;&gt;"",IF(B845&lt;&gt;"",CONCATENATE(MID(Konfiguration!$B$3,1,Konfiguration!$B$4),".",AA845,COUNTIF($AB$2:$AB$9,AA845)+COUNTIF(AA$2:AA845,AA845),"@",Konfiguration!$B$5),""),"")</f>
        <v/>
      </c>
      <c r="AA845" s="9" t="str">
        <f>IF(Konfiguration!$B$14=static_data!$A$7,IF(C845=static_data!$A$3,CONCATENATE(static_data!$A$19,LOWER(MID(B845,1,Konfiguration!$B$12)),LOWER(MID(A845,1,Konfiguration!$B$13))), IF(C845=static_data!$A$4,CONCATENATE(static_data!$A$20,LOWER(MID(B845,1,Konfiguration!$B$12)),LOWER(MID(A845,1,Konfiguration!$B$13))),CONCATENATE(LOWER(MID(B845,1,Konfiguration!$B$12)),LOWER(MID(A845,1,Konfiguration!$B$13))))),CONCATENATE(LOWER(MID(B845,1,Konfiguration!$B$12)),LOWER(MID(A845,1,Konfiguration!$B$13))))</f>
        <v/>
      </c>
    </row>
    <row r="846" ht="15.75" customHeight="1">
      <c r="A846" s="18"/>
      <c r="B846" s="18"/>
      <c r="C846" s="18"/>
      <c r="D846" s="17" t="str">
        <f t="shared" si="1"/>
        <v/>
      </c>
      <c r="E846" s="17" t="str">
        <f>IF(A846&lt;&gt;"",IF(B846&lt;&gt;"",CONCATENATE(MID(Konfiguration!$B$3,1,Konfiguration!$B$4)),""),"")</f>
        <v/>
      </c>
      <c r="F846" s="17" t="str">
        <f>IF(A846&lt;&gt;"",IF(B846&lt;&gt;"",CONCATENATE(MID(Konfiguration!$B$3,1,Konfiguration!$B$4),".",AA846,COUNTIF($AB$2:$AB$9,AA846)+COUNTIF(AA$2:AA846,AA846)),""),"")</f>
        <v/>
      </c>
      <c r="G846" s="17" t="str">
        <f>IF(A846&lt;&gt;"",IF(B846&lt;&gt;"",CONCATENATE(MID(Konfiguration!$B$3,1,Konfiguration!$B$4),".",AA846,COUNTIF($AB$2:$AB$9,AA846)+COUNTIF(AA$2:AA846,AA846),"@",Konfiguration!$B$5),""),"")</f>
        <v/>
      </c>
      <c r="AA846" s="9" t="str">
        <f>IF(Konfiguration!$B$14=static_data!$A$7,IF(C846=static_data!$A$3,CONCATENATE(static_data!$A$19,LOWER(MID(B846,1,Konfiguration!$B$12)),LOWER(MID(A846,1,Konfiguration!$B$13))), IF(C846=static_data!$A$4,CONCATENATE(static_data!$A$20,LOWER(MID(B846,1,Konfiguration!$B$12)),LOWER(MID(A846,1,Konfiguration!$B$13))),CONCATENATE(LOWER(MID(B846,1,Konfiguration!$B$12)),LOWER(MID(A846,1,Konfiguration!$B$13))))),CONCATENATE(LOWER(MID(B846,1,Konfiguration!$B$12)),LOWER(MID(A846,1,Konfiguration!$B$13))))</f>
        <v/>
      </c>
    </row>
    <row r="847" ht="15.75" customHeight="1">
      <c r="A847" s="18"/>
      <c r="B847" s="18"/>
      <c r="C847" s="18"/>
      <c r="D847" s="17" t="str">
        <f t="shared" si="1"/>
        <v/>
      </c>
      <c r="E847" s="17" t="str">
        <f>IF(A847&lt;&gt;"",IF(B847&lt;&gt;"",CONCATENATE(MID(Konfiguration!$B$3,1,Konfiguration!$B$4)),""),"")</f>
        <v/>
      </c>
      <c r="F847" s="17" t="str">
        <f>IF(A847&lt;&gt;"",IF(B847&lt;&gt;"",CONCATENATE(MID(Konfiguration!$B$3,1,Konfiguration!$B$4),".",AA847,COUNTIF($AB$2:$AB$9,AA847)+COUNTIF(AA$2:AA847,AA847)),""),"")</f>
        <v/>
      </c>
      <c r="G847" s="17" t="str">
        <f>IF(A847&lt;&gt;"",IF(B847&lt;&gt;"",CONCATENATE(MID(Konfiguration!$B$3,1,Konfiguration!$B$4),".",AA847,COUNTIF($AB$2:$AB$9,AA847)+COUNTIF(AA$2:AA847,AA847),"@",Konfiguration!$B$5),""),"")</f>
        <v/>
      </c>
      <c r="AA847" s="9" t="str">
        <f>IF(Konfiguration!$B$14=static_data!$A$7,IF(C847=static_data!$A$3,CONCATENATE(static_data!$A$19,LOWER(MID(B847,1,Konfiguration!$B$12)),LOWER(MID(A847,1,Konfiguration!$B$13))), IF(C847=static_data!$A$4,CONCATENATE(static_data!$A$20,LOWER(MID(B847,1,Konfiguration!$B$12)),LOWER(MID(A847,1,Konfiguration!$B$13))),CONCATENATE(LOWER(MID(B847,1,Konfiguration!$B$12)),LOWER(MID(A847,1,Konfiguration!$B$13))))),CONCATENATE(LOWER(MID(B847,1,Konfiguration!$B$12)),LOWER(MID(A847,1,Konfiguration!$B$13))))</f>
        <v/>
      </c>
    </row>
    <row r="848" ht="15.75" customHeight="1">
      <c r="A848" s="18"/>
      <c r="B848" s="18"/>
      <c r="C848" s="18"/>
      <c r="D848" s="17" t="str">
        <f t="shared" si="1"/>
        <v/>
      </c>
      <c r="E848" s="17" t="str">
        <f>IF(A848&lt;&gt;"",IF(B848&lt;&gt;"",CONCATENATE(MID(Konfiguration!$B$3,1,Konfiguration!$B$4)),""),"")</f>
        <v/>
      </c>
      <c r="F848" s="17" t="str">
        <f>IF(A848&lt;&gt;"",IF(B848&lt;&gt;"",CONCATENATE(MID(Konfiguration!$B$3,1,Konfiguration!$B$4),".",AA848,COUNTIF($AB$2:$AB$9,AA848)+COUNTIF(AA$2:AA848,AA848)),""),"")</f>
        <v/>
      </c>
      <c r="G848" s="17" t="str">
        <f>IF(A848&lt;&gt;"",IF(B848&lt;&gt;"",CONCATENATE(MID(Konfiguration!$B$3,1,Konfiguration!$B$4),".",AA848,COUNTIF($AB$2:$AB$9,AA848)+COUNTIF(AA$2:AA848,AA848),"@",Konfiguration!$B$5),""),"")</f>
        <v/>
      </c>
      <c r="AA848" s="9" t="str">
        <f>IF(Konfiguration!$B$14=static_data!$A$7,IF(C848=static_data!$A$3,CONCATENATE(static_data!$A$19,LOWER(MID(B848,1,Konfiguration!$B$12)),LOWER(MID(A848,1,Konfiguration!$B$13))), IF(C848=static_data!$A$4,CONCATENATE(static_data!$A$20,LOWER(MID(B848,1,Konfiguration!$B$12)),LOWER(MID(A848,1,Konfiguration!$B$13))),CONCATENATE(LOWER(MID(B848,1,Konfiguration!$B$12)),LOWER(MID(A848,1,Konfiguration!$B$13))))),CONCATENATE(LOWER(MID(B848,1,Konfiguration!$B$12)),LOWER(MID(A848,1,Konfiguration!$B$13))))</f>
        <v/>
      </c>
    </row>
    <row r="849" ht="15.75" customHeight="1">
      <c r="A849" s="18"/>
      <c r="B849" s="18"/>
      <c r="C849" s="18"/>
      <c r="D849" s="17" t="str">
        <f t="shared" si="1"/>
        <v/>
      </c>
      <c r="E849" s="17" t="str">
        <f>IF(A849&lt;&gt;"",IF(B849&lt;&gt;"",CONCATENATE(MID(Konfiguration!$B$3,1,Konfiguration!$B$4)),""),"")</f>
        <v/>
      </c>
      <c r="F849" s="17" t="str">
        <f>IF(A849&lt;&gt;"",IF(B849&lt;&gt;"",CONCATENATE(MID(Konfiguration!$B$3,1,Konfiguration!$B$4),".",AA849,COUNTIF($AB$2:$AB$9,AA849)+COUNTIF(AA$2:AA849,AA849)),""),"")</f>
        <v/>
      </c>
      <c r="G849" s="17" t="str">
        <f>IF(A849&lt;&gt;"",IF(B849&lt;&gt;"",CONCATENATE(MID(Konfiguration!$B$3,1,Konfiguration!$B$4),".",AA849,COUNTIF($AB$2:$AB$9,AA849)+COUNTIF(AA$2:AA849,AA849),"@",Konfiguration!$B$5),""),"")</f>
        <v/>
      </c>
      <c r="AA849" s="9" t="str">
        <f>IF(Konfiguration!$B$14=static_data!$A$7,IF(C849=static_data!$A$3,CONCATENATE(static_data!$A$19,LOWER(MID(B849,1,Konfiguration!$B$12)),LOWER(MID(A849,1,Konfiguration!$B$13))), IF(C849=static_data!$A$4,CONCATENATE(static_data!$A$20,LOWER(MID(B849,1,Konfiguration!$B$12)),LOWER(MID(A849,1,Konfiguration!$B$13))),CONCATENATE(LOWER(MID(B849,1,Konfiguration!$B$12)),LOWER(MID(A849,1,Konfiguration!$B$13))))),CONCATENATE(LOWER(MID(B849,1,Konfiguration!$B$12)),LOWER(MID(A849,1,Konfiguration!$B$13))))</f>
        <v/>
      </c>
    </row>
    <row r="850" ht="15.75" customHeight="1">
      <c r="A850" s="18"/>
      <c r="B850" s="18"/>
      <c r="C850" s="18"/>
      <c r="D850" s="17" t="str">
        <f t="shared" si="1"/>
        <v/>
      </c>
      <c r="E850" s="17" t="str">
        <f>IF(A850&lt;&gt;"",IF(B850&lt;&gt;"",CONCATENATE(MID(Konfiguration!$B$3,1,Konfiguration!$B$4)),""),"")</f>
        <v/>
      </c>
      <c r="F850" s="17" t="str">
        <f>IF(A850&lt;&gt;"",IF(B850&lt;&gt;"",CONCATENATE(MID(Konfiguration!$B$3,1,Konfiguration!$B$4),".",AA850,COUNTIF($AB$2:$AB$9,AA850)+COUNTIF(AA$2:AA850,AA850)),""),"")</f>
        <v/>
      </c>
      <c r="G850" s="17" t="str">
        <f>IF(A850&lt;&gt;"",IF(B850&lt;&gt;"",CONCATENATE(MID(Konfiguration!$B$3,1,Konfiguration!$B$4),".",AA850,COUNTIF($AB$2:$AB$9,AA850)+COUNTIF(AA$2:AA850,AA850),"@",Konfiguration!$B$5),""),"")</f>
        <v/>
      </c>
      <c r="AA850" s="9" t="str">
        <f>IF(Konfiguration!$B$14=static_data!$A$7,IF(C850=static_data!$A$3,CONCATENATE(static_data!$A$19,LOWER(MID(B850,1,Konfiguration!$B$12)),LOWER(MID(A850,1,Konfiguration!$B$13))), IF(C850=static_data!$A$4,CONCATENATE(static_data!$A$20,LOWER(MID(B850,1,Konfiguration!$B$12)),LOWER(MID(A850,1,Konfiguration!$B$13))),CONCATENATE(LOWER(MID(B850,1,Konfiguration!$B$12)),LOWER(MID(A850,1,Konfiguration!$B$13))))),CONCATENATE(LOWER(MID(B850,1,Konfiguration!$B$12)),LOWER(MID(A850,1,Konfiguration!$B$13))))</f>
        <v/>
      </c>
    </row>
    <row r="851" ht="15.75" customHeight="1">
      <c r="A851" s="18"/>
      <c r="B851" s="18"/>
      <c r="C851" s="18"/>
      <c r="D851" s="17" t="str">
        <f t="shared" si="1"/>
        <v/>
      </c>
      <c r="E851" s="17" t="str">
        <f>IF(A851&lt;&gt;"",IF(B851&lt;&gt;"",CONCATENATE(MID(Konfiguration!$B$3,1,Konfiguration!$B$4)),""),"")</f>
        <v/>
      </c>
      <c r="F851" s="17" t="str">
        <f>IF(A851&lt;&gt;"",IF(B851&lt;&gt;"",CONCATENATE(MID(Konfiguration!$B$3,1,Konfiguration!$B$4),".",AA851,COUNTIF($AB$2:$AB$9,AA851)+COUNTIF(AA$2:AA851,AA851)),""),"")</f>
        <v/>
      </c>
      <c r="G851" s="17" t="str">
        <f>IF(A851&lt;&gt;"",IF(B851&lt;&gt;"",CONCATENATE(MID(Konfiguration!$B$3,1,Konfiguration!$B$4),".",AA851,COUNTIF($AB$2:$AB$9,AA851)+COUNTIF(AA$2:AA851,AA851),"@",Konfiguration!$B$5),""),"")</f>
        <v/>
      </c>
      <c r="AA851" s="9" t="str">
        <f>IF(Konfiguration!$B$14=static_data!$A$7,IF(C851=static_data!$A$3,CONCATENATE(static_data!$A$19,LOWER(MID(B851,1,Konfiguration!$B$12)),LOWER(MID(A851,1,Konfiguration!$B$13))), IF(C851=static_data!$A$4,CONCATENATE(static_data!$A$20,LOWER(MID(B851,1,Konfiguration!$B$12)),LOWER(MID(A851,1,Konfiguration!$B$13))),CONCATENATE(LOWER(MID(B851,1,Konfiguration!$B$12)),LOWER(MID(A851,1,Konfiguration!$B$13))))),CONCATENATE(LOWER(MID(B851,1,Konfiguration!$B$12)),LOWER(MID(A851,1,Konfiguration!$B$13))))</f>
        <v/>
      </c>
    </row>
    <row r="852" ht="15.75" customHeight="1">
      <c r="A852" s="18"/>
      <c r="B852" s="18"/>
      <c r="C852" s="18"/>
      <c r="D852" s="17" t="str">
        <f t="shared" si="1"/>
        <v/>
      </c>
      <c r="E852" s="17" t="str">
        <f>IF(A852&lt;&gt;"",IF(B852&lt;&gt;"",CONCATENATE(MID(Konfiguration!$B$3,1,Konfiguration!$B$4)),""),"")</f>
        <v/>
      </c>
      <c r="F852" s="17" t="str">
        <f>IF(A852&lt;&gt;"",IF(B852&lt;&gt;"",CONCATENATE(MID(Konfiguration!$B$3,1,Konfiguration!$B$4),".",AA852,COUNTIF($AB$2:$AB$9,AA852)+COUNTIF(AA$2:AA852,AA852)),""),"")</f>
        <v/>
      </c>
      <c r="G852" s="17" t="str">
        <f>IF(A852&lt;&gt;"",IF(B852&lt;&gt;"",CONCATENATE(MID(Konfiguration!$B$3,1,Konfiguration!$B$4),".",AA852,COUNTIF($AB$2:$AB$9,AA852)+COUNTIF(AA$2:AA852,AA852),"@",Konfiguration!$B$5),""),"")</f>
        <v/>
      </c>
      <c r="AA852" s="9" t="str">
        <f>IF(Konfiguration!$B$14=static_data!$A$7,IF(C852=static_data!$A$3,CONCATENATE(static_data!$A$19,LOWER(MID(B852,1,Konfiguration!$B$12)),LOWER(MID(A852,1,Konfiguration!$B$13))), IF(C852=static_data!$A$4,CONCATENATE(static_data!$A$20,LOWER(MID(B852,1,Konfiguration!$B$12)),LOWER(MID(A852,1,Konfiguration!$B$13))),CONCATENATE(LOWER(MID(B852,1,Konfiguration!$B$12)),LOWER(MID(A852,1,Konfiguration!$B$13))))),CONCATENATE(LOWER(MID(B852,1,Konfiguration!$B$12)),LOWER(MID(A852,1,Konfiguration!$B$13))))</f>
        <v/>
      </c>
    </row>
    <row r="853" ht="15.75" customHeight="1">
      <c r="A853" s="18"/>
      <c r="B853" s="18"/>
      <c r="C853" s="18"/>
      <c r="D853" s="17" t="str">
        <f t="shared" si="1"/>
        <v/>
      </c>
      <c r="E853" s="17" t="str">
        <f>IF(A853&lt;&gt;"",IF(B853&lt;&gt;"",CONCATENATE(MID(Konfiguration!$B$3,1,Konfiguration!$B$4)),""),"")</f>
        <v/>
      </c>
      <c r="F853" s="17" t="str">
        <f>IF(A853&lt;&gt;"",IF(B853&lt;&gt;"",CONCATENATE(MID(Konfiguration!$B$3,1,Konfiguration!$B$4),".",AA853,COUNTIF($AB$2:$AB$9,AA853)+COUNTIF(AA$2:AA853,AA853)),""),"")</f>
        <v/>
      </c>
      <c r="G853" s="17" t="str">
        <f>IF(A853&lt;&gt;"",IF(B853&lt;&gt;"",CONCATENATE(MID(Konfiguration!$B$3,1,Konfiguration!$B$4),".",AA853,COUNTIF($AB$2:$AB$9,AA853)+COUNTIF(AA$2:AA853,AA853),"@",Konfiguration!$B$5),""),"")</f>
        <v/>
      </c>
      <c r="AA853" s="9" t="str">
        <f>IF(Konfiguration!$B$14=static_data!$A$7,IF(C853=static_data!$A$3,CONCATENATE(static_data!$A$19,LOWER(MID(B853,1,Konfiguration!$B$12)),LOWER(MID(A853,1,Konfiguration!$B$13))), IF(C853=static_data!$A$4,CONCATENATE(static_data!$A$20,LOWER(MID(B853,1,Konfiguration!$B$12)),LOWER(MID(A853,1,Konfiguration!$B$13))),CONCATENATE(LOWER(MID(B853,1,Konfiguration!$B$12)),LOWER(MID(A853,1,Konfiguration!$B$13))))),CONCATENATE(LOWER(MID(B853,1,Konfiguration!$B$12)),LOWER(MID(A853,1,Konfiguration!$B$13))))</f>
        <v/>
      </c>
    </row>
    <row r="854" ht="15.75" customHeight="1">
      <c r="A854" s="18"/>
      <c r="B854" s="18"/>
      <c r="C854" s="18"/>
      <c r="D854" s="17" t="str">
        <f t="shared" si="1"/>
        <v/>
      </c>
      <c r="E854" s="17" t="str">
        <f>IF(A854&lt;&gt;"",IF(B854&lt;&gt;"",CONCATENATE(MID(Konfiguration!$B$3,1,Konfiguration!$B$4)),""),"")</f>
        <v/>
      </c>
      <c r="F854" s="17" t="str">
        <f>IF(A854&lt;&gt;"",IF(B854&lt;&gt;"",CONCATENATE(MID(Konfiguration!$B$3,1,Konfiguration!$B$4),".",AA854,COUNTIF($AB$2:$AB$9,AA854)+COUNTIF(AA$2:AA854,AA854)),""),"")</f>
        <v/>
      </c>
      <c r="G854" s="17" t="str">
        <f>IF(A854&lt;&gt;"",IF(B854&lt;&gt;"",CONCATENATE(MID(Konfiguration!$B$3,1,Konfiguration!$B$4),".",AA854,COUNTIF($AB$2:$AB$9,AA854)+COUNTIF(AA$2:AA854,AA854),"@",Konfiguration!$B$5),""),"")</f>
        <v/>
      </c>
      <c r="AA854" s="9" t="str">
        <f>IF(Konfiguration!$B$14=static_data!$A$7,IF(C854=static_data!$A$3,CONCATENATE(static_data!$A$19,LOWER(MID(B854,1,Konfiguration!$B$12)),LOWER(MID(A854,1,Konfiguration!$B$13))), IF(C854=static_data!$A$4,CONCATENATE(static_data!$A$20,LOWER(MID(B854,1,Konfiguration!$B$12)),LOWER(MID(A854,1,Konfiguration!$B$13))),CONCATENATE(LOWER(MID(B854,1,Konfiguration!$B$12)),LOWER(MID(A854,1,Konfiguration!$B$13))))),CONCATENATE(LOWER(MID(B854,1,Konfiguration!$B$12)),LOWER(MID(A854,1,Konfiguration!$B$13))))</f>
        <v/>
      </c>
    </row>
    <row r="855" ht="15.75" customHeight="1">
      <c r="A855" s="18"/>
      <c r="B855" s="18"/>
      <c r="C855" s="18"/>
      <c r="D855" s="17" t="str">
        <f t="shared" si="1"/>
        <v/>
      </c>
      <c r="E855" s="17" t="str">
        <f>IF(A855&lt;&gt;"",IF(B855&lt;&gt;"",CONCATENATE(MID(Konfiguration!$B$3,1,Konfiguration!$B$4)),""),"")</f>
        <v/>
      </c>
      <c r="F855" s="17" t="str">
        <f>IF(A855&lt;&gt;"",IF(B855&lt;&gt;"",CONCATENATE(MID(Konfiguration!$B$3,1,Konfiguration!$B$4),".",AA855,COUNTIF($AB$2:$AB$9,AA855)+COUNTIF(AA$2:AA855,AA855)),""),"")</f>
        <v/>
      </c>
      <c r="G855" s="17" t="str">
        <f>IF(A855&lt;&gt;"",IF(B855&lt;&gt;"",CONCATENATE(MID(Konfiguration!$B$3,1,Konfiguration!$B$4),".",AA855,COUNTIF($AB$2:$AB$9,AA855)+COUNTIF(AA$2:AA855,AA855),"@",Konfiguration!$B$5),""),"")</f>
        <v/>
      </c>
      <c r="AA855" s="9" t="str">
        <f>IF(Konfiguration!$B$14=static_data!$A$7,IF(C855=static_data!$A$3,CONCATENATE(static_data!$A$19,LOWER(MID(B855,1,Konfiguration!$B$12)),LOWER(MID(A855,1,Konfiguration!$B$13))), IF(C855=static_data!$A$4,CONCATENATE(static_data!$A$20,LOWER(MID(B855,1,Konfiguration!$B$12)),LOWER(MID(A855,1,Konfiguration!$B$13))),CONCATENATE(LOWER(MID(B855,1,Konfiguration!$B$12)),LOWER(MID(A855,1,Konfiguration!$B$13))))),CONCATENATE(LOWER(MID(B855,1,Konfiguration!$B$12)),LOWER(MID(A855,1,Konfiguration!$B$13))))</f>
        <v/>
      </c>
    </row>
    <row r="856" ht="15.75" customHeight="1">
      <c r="A856" s="18"/>
      <c r="B856" s="18"/>
      <c r="C856" s="18"/>
      <c r="D856" s="17" t="str">
        <f t="shared" si="1"/>
        <v/>
      </c>
      <c r="E856" s="17" t="str">
        <f>IF(A856&lt;&gt;"",IF(B856&lt;&gt;"",CONCATENATE(MID(Konfiguration!$B$3,1,Konfiguration!$B$4)),""),"")</f>
        <v/>
      </c>
      <c r="F856" s="17" t="str">
        <f>IF(A856&lt;&gt;"",IF(B856&lt;&gt;"",CONCATENATE(MID(Konfiguration!$B$3,1,Konfiguration!$B$4),".",AA856,COUNTIF($AB$2:$AB$9,AA856)+COUNTIF(AA$2:AA856,AA856)),""),"")</f>
        <v/>
      </c>
      <c r="G856" s="17" t="str">
        <f>IF(A856&lt;&gt;"",IF(B856&lt;&gt;"",CONCATENATE(MID(Konfiguration!$B$3,1,Konfiguration!$B$4),".",AA856,COUNTIF($AB$2:$AB$9,AA856)+COUNTIF(AA$2:AA856,AA856),"@",Konfiguration!$B$5),""),"")</f>
        <v/>
      </c>
      <c r="AA856" s="9" t="str">
        <f>IF(Konfiguration!$B$14=static_data!$A$7,IF(C856=static_data!$A$3,CONCATENATE(static_data!$A$19,LOWER(MID(B856,1,Konfiguration!$B$12)),LOWER(MID(A856,1,Konfiguration!$B$13))), IF(C856=static_data!$A$4,CONCATENATE(static_data!$A$20,LOWER(MID(B856,1,Konfiguration!$B$12)),LOWER(MID(A856,1,Konfiguration!$B$13))),CONCATENATE(LOWER(MID(B856,1,Konfiguration!$B$12)),LOWER(MID(A856,1,Konfiguration!$B$13))))),CONCATENATE(LOWER(MID(B856,1,Konfiguration!$B$12)),LOWER(MID(A856,1,Konfiguration!$B$13))))</f>
        <v/>
      </c>
    </row>
    <row r="857" ht="15.75" customHeight="1">
      <c r="A857" s="18"/>
      <c r="B857" s="18"/>
      <c r="C857" s="18"/>
      <c r="D857" s="17" t="str">
        <f t="shared" si="1"/>
        <v/>
      </c>
      <c r="E857" s="17" t="str">
        <f>IF(A857&lt;&gt;"",IF(B857&lt;&gt;"",CONCATENATE(MID(Konfiguration!$B$3,1,Konfiguration!$B$4)),""),"")</f>
        <v/>
      </c>
      <c r="F857" s="17" t="str">
        <f>IF(A857&lt;&gt;"",IF(B857&lt;&gt;"",CONCATENATE(MID(Konfiguration!$B$3,1,Konfiguration!$B$4),".",AA857,COUNTIF($AB$2:$AB$9,AA857)+COUNTIF(AA$2:AA857,AA857)),""),"")</f>
        <v/>
      </c>
      <c r="G857" s="17" t="str">
        <f>IF(A857&lt;&gt;"",IF(B857&lt;&gt;"",CONCATENATE(MID(Konfiguration!$B$3,1,Konfiguration!$B$4),".",AA857,COUNTIF($AB$2:$AB$9,AA857)+COUNTIF(AA$2:AA857,AA857),"@",Konfiguration!$B$5),""),"")</f>
        <v/>
      </c>
      <c r="AA857" s="9" t="str">
        <f>IF(Konfiguration!$B$14=static_data!$A$7,IF(C857=static_data!$A$3,CONCATENATE(static_data!$A$19,LOWER(MID(B857,1,Konfiguration!$B$12)),LOWER(MID(A857,1,Konfiguration!$B$13))), IF(C857=static_data!$A$4,CONCATENATE(static_data!$A$20,LOWER(MID(B857,1,Konfiguration!$B$12)),LOWER(MID(A857,1,Konfiguration!$B$13))),CONCATENATE(LOWER(MID(B857,1,Konfiguration!$B$12)),LOWER(MID(A857,1,Konfiguration!$B$13))))),CONCATENATE(LOWER(MID(B857,1,Konfiguration!$B$12)),LOWER(MID(A857,1,Konfiguration!$B$13))))</f>
        <v/>
      </c>
    </row>
    <row r="858" ht="15.75" customHeight="1">
      <c r="A858" s="18"/>
      <c r="B858" s="18"/>
      <c r="C858" s="18"/>
      <c r="D858" s="17" t="str">
        <f t="shared" si="1"/>
        <v/>
      </c>
      <c r="E858" s="17" t="str">
        <f>IF(A858&lt;&gt;"",IF(B858&lt;&gt;"",CONCATENATE(MID(Konfiguration!$B$3,1,Konfiguration!$B$4)),""),"")</f>
        <v/>
      </c>
      <c r="F858" s="17" t="str">
        <f>IF(A858&lt;&gt;"",IF(B858&lt;&gt;"",CONCATENATE(MID(Konfiguration!$B$3,1,Konfiguration!$B$4),".",AA858,COUNTIF($AB$2:$AB$9,AA858)+COUNTIF(AA$2:AA858,AA858)),""),"")</f>
        <v/>
      </c>
      <c r="G858" s="17" t="str">
        <f>IF(A858&lt;&gt;"",IF(B858&lt;&gt;"",CONCATENATE(MID(Konfiguration!$B$3,1,Konfiguration!$B$4),".",AA858,COUNTIF($AB$2:$AB$9,AA858)+COUNTIF(AA$2:AA858,AA858),"@",Konfiguration!$B$5),""),"")</f>
        <v/>
      </c>
      <c r="AA858" s="9" t="str">
        <f>IF(Konfiguration!$B$14=static_data!$A$7,IF(C858=static_data!$A$3,CONCATENATE(static_data!$A$19,LOWER(MID(B858,1,Konfiguration!$B$12)),LOWER(MID(A858,1,Konfiguration!$B$13))), IF(C858=static_data!$A$4,CONCATENATE(static_data!$A$20,LOWER(MID(B858,1,Konfiguration!$B$12)),LOWER(MID(A858,1,Konfiguration!$B$13))),CONCATENATE(LOWER(MID(B858,1,Konfiguration!$B$12)),LOWER(MID(A858,1,Konfiguration!$B$13))))),CONCATENATE(LOWER(MID(B858,1,Konfiguration!$B$12)),LOWER(MID(A858,1,Konfiguration!$B$13))))</f>
        <v/>
      </c>
    </row>
    <row r="859" ht="15.75" customHeight="1">
      <c r="A859" s="18"/>
      <c r="B859" s="18"/>
      <c r="C859" s="18"/>
      <c r="D859" s="17" t="str">
        <f t="shared" si="1"/>
        <v/>
      </c>
      <c r="E859" s="17" t="str">
        <f>IF(A859&lt;&gt;"",IF(B859&lt;&gt;"",CONCATENATE(MID(Konfiguration!$B$3,1,Konfiguration!$B$4)),""),"")</f>
        <v/>
      </c>
      <c r="F859" s="17" t="str">
        <f>IF(A859&lt;&gt;"",IF(B859&lt;&gt;"",CONCATENATE(MID(Konfiguration!$B$3,1,Konfiguration!$B$4),".",AA859,COUNTIF($AB$2:$AB$9,AA859)+COUNTIF(AA$2:AA859,AA859)),""),"")</f>
        <v/>
      </c>
      <c r="G859" s="17" t="str">
        <f>IF(A859&lt;&gt;"",IF(B859&lt;&gt;"",CONCATENATE(MID(Konfiguration!$B$3,1,Konfiguration!$B$4),".",AA859,COUNTIF($AB$2:$AB$9,AA859)+COUNTIF(AA$2:AA859,AA859),"@",Konfiguration!$B$5),""),"")</f>
        <v/>
      </c>
      <c r="AA859" s="9" t="str">
        <f>IF(Konfiguration!$B$14=static_data!$A$7,IF(C859=static_data!$A$3,CONCATENATE(static_data!$A$19,LOWER(MID(B859,1,Konfiguration!$B$12)),LOWER(MID(A859,1,Konfiguration!$B$13))), IF(C859=static_data!$A$4,CONCATENATE(static_data!$A$20,LOWER(MID(B859,1,Konfiguration!$B$12)),LOWER(MID(A859,1,Konfiguration!$B$13))),CONCATENATE(LOWER(MID(B859,1,Konfiguration!$B$12)),LOWER(MID(A859,1,Konfiguration!$B$13))))),CONCATENATE(LOWER(MID(B859,1,Konfiguration!$B$12)),LOWER(MID(A859,1,Konfiguration!$B$13))))</f>
        <v/>
      </c>
    </row>
    <row r="860" ht="15.75" customHeight="1">
      <c r="A860" s="18"/>
      <c r="B860" s="18"/>
      <c r="C860" s="18"/>
      <c r="D860" s="17" t="str">
        <f t="shared" si="1"/>
        <v/>
      </c>
      <c r="E860" s="17" t="str">
        <f>IF(A860&lt;&gt;"",IF(B860&lt;&gt;"",CONCATENATE(MID(Konfiguration!$B$3,1,Konfiguration!$B$4)),""),"")</f>
        <v/>
      </c>
      <c r="F860" s="17" t="str">
        <f>IF(A860&lt;&gt;"",IF(B860&lt;&gt;"",CONCATENATE(MID(Konfiguration!$B$3,1,Konfiguration!$B$4),".",AA860,COUNTIF($AB$2:$AB$9,AA860)+COUNTIF(AA$2:AA860,AA860)),""),"")</f>
        <v/>
      </c>
      <c r="G860" s="17" t="str">
        <f>IF(A860&lt;&gt;"",IF(B860&lt;&gt;"",CONCATENATE(MID(Konfiguration!$B$3,1,Konfiguration!$B$4),".",AA860,COUNTIF($AB$2:$AB$9,AA860)+COUNTIF(AA$2:AA860,AA860),"@",Konfiguration!$B$5),""),"")</f>
        <v/>
      </c>
      <c r="AA860" s="9" t="str">
        <f>IF(Konfiguration!$B$14=static_data!$A$7,IF(C860=static_data!$A$3,CONCATENATE(static_data!$A$19,LOWER(MID(B860,1,Konfiguration!$B$12)),LOWER(MID(A860,1,Konfiguration!$B$13))), IF(C860=static_data!$A$4,CONCATENATE(static_data!$A$20,LOWER(MID(B860,1,Konfiguration!$B$12)),LOWER(MID(A860,1,Konfiguration!$B$13))),CONCATENATE(LOWER(MID(B860,1,Konfiguration!$B$12)),LOWER(MID(A860,1,Konfiguration!$B$13))))),CONCATENATE(LOWER(MID(B860,1,Konfiguration!$B$12)),LOWER(MID(A860,1,Konfiguration!$B$13))))</f>
        <v/>
      </c>
    </row>
    <row r="861" ht="15.75" customHeight="1">
      <c r="A861" s="18"/>
      <c r="B861" s="18"/>
      <c r="C861" s="18"/>
      <c r="D861" s="17" t="str">
        <f t="shared" si="1"/>
        <v/>
      </c>
      <c r="E861" s="17" t="str">
        <f>IF(A861&lt;&gt;"",IF(B861&lt;&gt;"",CONCATENATE(MID(Konfiguration!$B$3,1,Konfiguration!$B$4)),""),"")</f>
        <v/>
      </c>
      <c r="F861" s="17" t="str">
        <f>IF(A861&lt;&gt;"",IF(B861&lt;&gt;"",CONCATENATE(MID(Konfiguration!$B$3,1,Konfiguration!$B$4),".",AA861,COUNTIF($AB$2:$AB$9,AA861)+COUNTIF(AA$2:AA861,AA861)),""),"")</f>
        <v/>
      </c>
      <c r="G861" s="17" t="str">
        <f>IF(A861&lt;&gt;"",IF(B861&lt;&gt;"",CONCATENATE(MID(Konfiguration!$B$3,1,Konfiguration!$B$4),".",AA861,COUNTIF($AB$2:$AB$9,AA861)+COUNTIF(AA$2:AA861,AA861),"@",Konfiguration!$B$5),""),"")</f>
        <v/>
      </c>
      <c r="AA861" s="9" t="str">
        <f>IF(Konfiguration!$B$14=static_data!$A$7,IF(C861=static_data!$A$3,CONCATENATE(static_data!$A$19,LOWER(MID(B861,1,Konfiguration!$B$12)),LOWER(MID(A861,1,Konfiguration!$B$13))), IF(C861=static_data!$A$4,CONCATENATE(static_data!$A$20,LOWER(MID(B861,1,Konfiguration!$B$12)),LOWER(MID(A861,1,Konfiguration!$B$13))),CONCATENATE(LOWER(MID(B861,1,Konfiguration!$B$12)),LOWER(MID(A861,1,Konfiguration!$B$13))))),CONCATENATE(LOWER(MID(B861,1,Konfiguration!$B$12)),LOWER(MID(A861,1,Konfiguration!$B$13))))</f>
        <v/>
      </c>
    </row>
    <row r="862" ht="15.75" customHeight="1">
      <c r="A862" s="18"/>
      <c r="B862" s="18"/>
      <c r="C862" s="18"/>
      <c r="D862" s="17" t="str">
        <f t="shared" si="1"/>
        <v/>
      </c>
      <c r="E862" s="17" t="str">
        <f>IF(A862&lt;&gt;"",IF(B862&lt;&gt;"",CONCATENATE(MID(Konfiguration!$B$3,1,Konfiguration!$B$4)),""),"")</f>
        <v/>
      </c>
      <c r="F862" s="17" t="str">
        <f>IF(A862&lt;&gt;"",IF(B862&lt;&gt;"",CONCATENATE(MID(Konfiguration!$B$3,1,Konfiguration!$B$4),".",AA862,COUNTIF($AB$2:$AB$9,AA862)+COUNTIF(AA$2:AA862,AA862)),""),"")</f>
        <v/>
      </c>
      <c r="G862" s="17" t="str">
        <f>IF(A862&lt;&gt;"",IF(B862&lt;&gt;"",CONCATENATE(MID(Konfiguration!$B$3,1,Konfiguration!$B$4),".",AA862,COUNTIF($AB$2:$AB$9,AA862)+COUNTIF(AA$2:AA862,AA862),"@",Konfiguration!$B$5),""),"")</f>
        <v/>
      </c>
      <c r="AA862" s="9" t="str">
        <f>IF(Konfiguration!$B$14=static_data!$A$7,IF(C862=static_data!$A$3,CONCATENATE(static_data!$A$19,LOWER(MID(B862,1,Konfiguration!$B$12)),LOWER(MID(A862,1,Konfiguration!$B$13))), IF(C862=static_data!$A$4,CONCATENATE(static_data!$A$20,LOWER(MID(B862,1,Konfiguration!$B$12)),LOWER(MID(A862,1,Konfiguration!$B$13))),CONCATENATE(LOWER(MID(B862,1,Konfiguration!$B$12)),LOWER(MID(A862,1,Konfiguration!$B$13))))),CONCATENATE(LOWER(MID(B862,1,Konfiguration!$B$12)),LOWER(MID(A862,1,Konfiguration!$B$13))))</f>
        <v/>
      </c>
    </row>
    <row r="863" ht="15.75" customHeight="1">
      <c r="A863" s="18"/>
      <c r="B863" s="18"/>
      <c r="C863" s="18"/>
      <c r="D863" s="17" t="str">
        <f t="shared" si="1"/>
        <v/>
      </c>
      <c r="E863" s="17" t="str">
        <f>IF(A863&lt;&gt;"",IF(B863&lt;&gt;"",CONCATENATE(MID(Konfiguration!$B$3,1,Konfiguration!$B$4)),""),"")</f>
        <v/>
      </c>
      <c r="F863" s="17" t="str">
        <f>IF(A863&lt;&gt;"",IF(B863&lt;&gt;"",CONCATENATE(MID(Konfiguration!$B$3,1,Konfiguration!$B$4),".",AA863,COUNTIF($AB$2:$AB$9,AA863)+COUNTIF(AA$2:AA863,AA863)),""),"")</f>
        <v/>
      </c>
      <c r="G863" s="17" t="str">
        <f>IF(A863&lt;&gt;"",IF(B863&lt;&gt;"",CONCATENATE(MID(Konfiguration!$B$3,1,Konfiguration!$B$4),".",AA863,COUNTIF($AB$2:$AB$9,AA863)+COUNTIF(AA$2:AA863,AA863),"@",Konfiguration!$B$5),""),"")</f>
        <v/>
      </c>
      <c r="AA863" s="9" t="str">
        <f>IF(Konfiguration!$B$14=static_data!$A$7,IF(C863=static_data!$A$3,CONCATENATE(static_data!$A$19,LOWER(MID(B863,1,Konfiguration!$B$12)),LOWER(MID(A863,1,Konfiguration!$B$13))), IF(C863=static_data!$A$4,CONCATENATE(static_data!$A$20,LOWER(MID(B863,1,Konfiguration!$B$12)),LOWER(MID(A863,1,Konfiguration!$B$13))),CONCATENATE(LOWER(MID(B863,1,Konfiguration!$B$12)),LOWER(MID(A863,1,Konfiguration!$B$13))))),CONCATENATE(LOWER(MID(B863,1,Konfiguration!$B$12)),LOWER(MID(A863,1,Konfiguration!$B$13))))</f>
        <v/>
      </c>
    </row>
    <row r="864" ht="15.75" customHeight="1">
      <c r="A864" s="18"/>
      <c r="B864" s="18"/>
      <c r="C864" s="18"/>
      <c r="D864" s="17" t="str">
        <f t="shared" si="1"/>
        <v/>
      </c>
      <c r="E864" s="17" t="str">
        <f>IF(A864&lt;&gt;"",IF(B864&lt;&gt;"",CONCATENATE(MID(Konfiguration!$B$3,1,Konfiguration!$B$4)),""),"")</f>
        <v/>
      </c>
      <c r="F864" s="17" t="str">
        <f>IF(A864&lt;&gt;"",IF(B864&lt;&gt;"",CONCATENATE(MID(Konfiguration!$B$3,1,Konfiguration!$B$4),".",AA864,COUNTIF($AB$2:$AB$9,AA864)+COUNTIF(AA$2:AA864,AA864)),""),"")</f>
        <v/>
      </c>
      <c r="G864" s="17" t="str">
        <f>IF(A864&lt;&gt;"",IF(B864&lt;&gt;"",CONCATENATE(MID(Konfiguration!$B$3,1,Konfiguration!$B$4),".",AA864,COUNTIF($AB$2:$AB$9,AA864)+COUNTIF(AA$2:AA864,AA864),"@",Konfiguration!$B$5),""),"")</f>
        <v/>
      </c>
      <c r="AA864" s="9" t="str">
        <f>IF(Konfiguration!$B$14=static_data!$A$7,IF(C864=static_data!$A$3,CONCATENATE(static_data!$A$19,LOWER(MID(B864,1,Konfiguration!$B$12)),LOWER(MID(A864,1,Konfiguration!$B$13))), IF(C864=static_data!$A$4,CONCATENATE(static_data!$A$20,LOWER(MID(B864,1,Konfiguration!$B$12)),LOWER(MID(A864,1,Konfiguration!$B$13))),CONCATENATE(LOWER(MID(B864,1,Konfiguration!$B$12)),LOWER(MID(A864,1,Konfiguration!$B$13))))),CONCATENATE(LOWER(MID(B864,1,Konfiguration!$B$12)),LOWER(MID(A864,1,Konfiguration!$B$13))))</f>
        <v/>
      </c>
    </row>
    <row r="865" ht="15.75" customHeight="1">
      <c r="A865" s="18"/>
      <c r="B865" s="18"/>
      <c r="C865" s="18"/>
      <c r="D865" s="17" t="str">
        <f t="shared" si="1"/>
        <v/>
      </c>
      <c r="E865" s="17" t="str">
        <f>IF(A865&lt;&gt;"",IF(B865&lt;&gt;"",CONCATENATE(MID(Konfiguration!$B$3,1,Konfiguration!$B$4)),""),"")</f>
        <v/>
      </c>
      <c r="F865" s="17" t="str">
        <f>IF(A865&lt;&gt;"",IF(B865&lt;&gt;"",CONCATENATE(MID(Konfiguration!$B$3,1,Konfiguration!$B$4),".",AA865,COUNTIF($AB$2:$AB$9,AA865)+COUNTIF(AA$2:AA865,AA865)),""),"")</f>
        <v/>
      </c>
      <c r="G865" s="17" t="str">
        <f>IF(A865&lt;&gt;"",IF(B865&lt;&gt;"",CONCATENATE(MID(Konfiguration!$B$3,1,Konfiguration!$B$4),".",AA865,COUNTIF($AB$2:$AB$9,AA865)+COUNTIF(AA$2:AA865,AA865),"@",Konfiguration!$B$5),""),"")</f>
        <v/>
      </c>
      <c r="AA865" s="9" t="str">
        <f>IF(Konfiguration!$B$14=static_data!$A$7,IF(C865=static_data!$A$3,CONCATENATE(static_data!$A$19,LOWER(MID(B865,1,Konfiguration!$B$12)),LOWER(MID(A865,1,Konfiguration!$B$13))), IF(C865=static_data!$A$4,CONCATENATE(static_data!$A$20,LOWER(MID(B865,1,Konfiguration!$B$12)),LOWER(MID(A865,1,Konfiguration!$B$13))),CONCATENATE(LOWER(MID(B865,1,Konfiguration!$B$12)),LOWER(MID(A865,1,Konfiguration!$B$13))))),CONCATENATE(LOWER(MID(B865,1,Konfiguration!$B$12)),LOWER(MID(A865,1,Konfiguration!$B$13))))</f>
        <v/>
      </c>
    </row>
    <row r="866" ht="15.75" customHeight="1">
      <c r="A866" s="18"/>
      <c r="B866" s="18"/>
      <c r="C866" s="18"/>
      <c r="D866" s="17" t="str">
        <f t="shared" si="1"/>
        <v/>
      </c>
      <c r="E866" s="17" t="str">
        <f>IF(A866&lt;&gt;"",IF(B866&lt;&gt;"",CONCATENATE(MID(Konfiguration!$B$3,1,Konfiguration!$B$4)),""),"")</f>
        <v/>
      </c>
      <c r="F866" s="17" t="str">
        <f>IF(A866&lt;&gt;"",IF(B866&lt;&gt;"",CONCATENATE(MID(Konfiguration!$B$3,1,Konfiguration!$B$4),".",AA866,COUNTIF($AB$2:$AB$9,AA866)+COUNTIF(AA$2:AA866,AA866)),""),"")</f>
        <v/>
      </c>
      <c r="G866" s="17" t="str">
        <f>IF(A866&lt;&gt;"",IF(B866&lt;&gt;"",CONCATENATE(MID(Konfiguration!$B$3,1,Konfiguration!$B$4),".",AA866,COUNTIF($AB$2:$AB$9,AA866)+COUNTIF(AA$2:AA866,AA866),"@",Konfiguration!$B$5),""),"")</f>
        <v/>
      </c>
      <c r="AA866" s="9" t="str">
        <f>IF(Konfiguration!$B$14=static_data!$A$7,IF(C866=static_data!$A$3,CONCATENATE(static_data!$A$19,LOWER(MID(B866,1,Konfiguration!$B$12)),LOWER(MID(A866,1,Konfiguration!$B$13))), IF(C866=static_data!$A$4,CONCATENATE(static_data!$A$20,LOWER(MID(B866,1,Konfiguration!$B$12)),LOWER(MID(A866,1,Konfiguration!$B$13))),CONCATENATE(LOWER(MID(B866,1,Konfiguration!$B$12)),LOWER(MID(A866,1,Konfiguration!$B$13))))),CONCATENATE(LOWER(MID(B866,1,Konfiguration!$B$12)),LOWER(MID(A866,1,Konfiguration!$B$13))))</f>
        <v/>
      </c>
    </row>
    <row r="867" ht="15.75" customHeight="1">
      <c r="A867" s="18"/>
      <c r="B867" s="18"/>
      <c r="C867" s="18"/>
      <c r="D867" s="17" t="str">
        <f t="shared" si="1"/>
        <v/>
      </c>
      <c r="E867" s="17" t="str">
        <f>IF(A867&lt;&gt;"",IF(B867&lt;&gt;"",CONCATENATE(MID(Konfiguration!$B$3,1,Konfiguration!$B$4)),""),"")</f>
        <v/>
      </c>
      <c r="F867" s="17" t="str">
        <f>IF(A867&lt;&gt;"",IF(B867&lt;&gt;"",CONCATENATE(MID(Konfiguration!$B$3,1,Konfiguration!$B$4),".",AA867,COUNTIF($AB$2:$AB$9,AA867)+COUNTIF(AA$2:AA867,AA867)),""),"")</f>
        <v/>
      </c>
      <c r="G867" s="17" t="str">
        <f>IF(A867&lt;&gt;"",IF(B867&lt;&gt;"",CONCATENATE(MID(Konfiguration!$B$3,1,Konfiguration!$B$4),".",AA867,COUNTIF($AB$2:$AB$9,AA867)+COUNTIF(AA$2:AA867,AA867),"@",Konfiguration!$B$5),""),"")</f>
        <v/>
      </c>
      <c r="AA867" s="9" t="str">
        <f>IF(Konfiguration!$B$14=static_data!$A$7,IF(C867=static_data!$A$3,CONCATENATE(static_data!$A$19,LOWER(MID(B867,1,Konfiguration!$B$12)),LOWER(MID(A867,1,Konfiguration!$B$13))), IF(C867=static_data!$A$4,CONCATENATE(static_data!$A$20,LOWER(MID(B867,1,Konfiguration!$B$12)),LOWER(MID(A867,1,Konfiguration!$B$13))),CONCATENATE(LOWER(MID(B867,1,Konfiguration!$B$12)),LOWER(MID(A867,1,Konfiguration!$B$13))))),CONCATENATE(LOWER(MID(B867,1,Konfiguration!$B$12)),LOWER(MID(A867,1,Konfiguration!$B$13))))</f>
        <v/>
      </c>
    </row>
    <row r="868" ht="15.75" customHeight="1">
      <c r="A868" s="18"/>
      <c r="B868" s="18"/>
      <c r="C868" s="18"/>
      <c r="D868" s="17" t="str">
        <f t="shared" si="1"/>
        <v/>
      </c>
      <c r="E868" s="17" t="str">
        <f>IF(A868&lt;&gt;"",IF(B868&lt;&gt;"",CONCATENATE(MID(Konfiguration!$B$3,1,Konfiguration!$B$4)),""),"")</f>
        <v/>
      </c>
      <c r="F868" s="17" t="str">
        <f>IF(A868&lt;&gt;"",IF(B868&lt;&gt;"",CONCATENATE(MID(Konfiguration!$B$3,1,Konfiguration!$B$4),".",AA868,COUNTIF($AB$2:$AB$9,AA868)+COUNTIF(AA$2:AA868,AA868)),""),"")</f>
        <v/>
      </c>
      <c r="G868" s="17" t="str">
        <f>IF(A868&lt;&gt;"",IF(B868&lt;&gt;"",CONCATENATE(MID(Konfiguration!$B$3,1,Konfiguration!$B$4),".",AA868,COUNTIF($AB$2:$AB$9,AA868)+COUNTIF(AA$2:AA868,AA868),"@",Konfiguration!$B$5),""),"")</f>
        <v/>
      </c>
      <c r="AA868" s="9" t="str">
        <f>IF(Konfiguration!$B$14=static_data!$A$7,IF(C868=static_data!$A$3,CONCATENATE(static_data!$A$19,LOWER(MID(B868,1,Konfiguration!$B$12)),LOWER(MID(A868,1,Konfiguration!$B$13))), IF(C868=static_data!$A$4,CONCATENATE(static_data!$A$20,LOWER(MID(B868,1,Konfiguration!$B$12)),LOWER(MID(A868,1,Konfiguration!$B$13))),CONCATENATE(LOWER(MID(B868,1,Konfiguration!$B$12)),LOWER(MID(A868,1,Konfiguration!$B$13))))),CONCATENATE(LOWER(MID(B868,1,Konfiguration!$B$12)),LOWER(MID(A868,1,Konfiguration!$B$13))))</f>
        <v/>
      </c>
    </row>
    <row r="869" ht="15.75" customHeight="1">
      <c r="A869" s="18"/>
      <c r="B869" s="18"/>
      <c r="C869" s="18"/>
      <c r="D869" s="17" t="str">
        <f t="shared" si="1"/>
        <v/>
      </c>
      <c r="E869" s="17" t="str">
        <f>IF(A869&lt;&gt;"",IF(B869&lt;&gt;"",CONCATENATE(MID(Konfiguration!$B$3,1,Konfiguration!$B$4)),""),"")</f>
        <v/>
      </c>
      <c r="F869" s="17" t="str">
        <f>IF(A869&lt;&gt;"",IF(B869&lt;&gt;"",CONCATENATE(MID(Konfiguration!$B$3,1,Konfiguration!$B$4),".",AA869,COUNTIF($AB$2:$AB$9,AA869)+COUNTIF(AA$2:AA869,AA869)),""),"")</f>
        <v/>
      </c>
      <c r="G869" s="17" t="str">
        <f>IF(A869&lt;&gt;"",IF(B869&lt;&gt;"",CONCATENATE(MID(Konfiguration!$B$3,1,Konfiguration!$B$4),".",AA869,COUNTIF($AB$2:$AB$9,AA869)+COUNTIF(AA$2:AA869,AA869),"@",Konfiguration!$B$5),""),"")</f>
        <v/>
      </c>
      <c r="AA869" s="9" t="str">
        <f>IF(Konfiguration!$B$14=static_data!$A$7,IF(C869=static_data!$A$3,CONCATENATE(static_data!$A$19,LOWER(MID(B869,1,Konfiguration!$B$12)),LOWER(MID(A869,1,Konfiguration!$B$13))), IF(C869=static_data!$A$4,CONCATENATE(static_data!$A$20,LOWER(MID(B869,1,Konfiguration!$B$12)),LOWER(MID(A869,1,Konfiguration!$B$13))),CONCATENATE(LOWER(MID(B869,1,Konfiguration!$B$12)),LOWER(MID(A869,1,Konfiguration!$B$13))))),CONCATENATE(LOWER(MID(B869,1,Konfiguration!$B$12)),LOWER(MID(A869,1,Konfiguration!$B$13))))</f>
        <v/>
      </c>
    </row>
    <row r="870" ht="15.75" customHeight="1">
      <c r="A870" s="18"/>
      <c r="B870" s="18"/>
      <c r="C870" s="18"/>
      <c r="D870" s="17" t="str">
        <f t="shared" si="1"/>
        <v/>
      </c>
      <c r="E870" s="17" t="str">
        <f>IF(A870&lt;&gt;"",IF(B870&lt;&gt;"",CONCATENATE(MID(Konfiguration!$B$3,1,Konfiguration!$B$4)),""),"")</f>
        <v/>
      </c>
      <c r="F870" s="17" t="str">
        <f>IF(A870&lt;&gt;"",IF(B870&lt;&gt;"",CONCATENATE(MID(Konfiguration!$B$3,1,Konfiguration!$B$4),".",AA870,COUNTIF($AB$2:$AB$9,AA870)+COUNTIF(AA$2:AA870,AA870)),""),"")</f>
        <v/>
      </c>
      <c r="G870" s="17" t="str">
        <f>IF(A870&lt;&gt;"",IF(B870&lt;&gt;"",CONCATENATE(MID(Konfiguration!$B$3,1,Konfiguration!$B$4),".",AA870,COUNTIF($AB$2:$AB$9,AA870)+COUNTIF(AA$2:AA870,AA870),"@",Konfiguration!$B$5),""),"")</f>
        <v/>
      </c>
      <c r="AA870" s="9" t="str">
        <f>IF(Konfiguration!$B$14=static_data!$A$7,IF(C870=static_data!$A$3,CONCATENATE(static_data!$A$19,LOWER(MID(B870,1,Konfiguration!$B$12)),LOWER(MID(A870,1,Konfiguration!$B$13))), IF(C870=static_data!$A$4,CONCATENATE(static_data!$A$20,LOWER(MID(B870,1,Konfiguration!$B$12)),LOWER(MID(A870,1,Konfiguration!$B$13))),CONCATENATE(LOWER(MID(B870,1,Konfiguration!$B$12)),LOWER(MID(A870,1,Konfiguration!$B$13))))),CONCATENATE(LOWER(MID(B870,1,Konfiguration!$B$12)),LOWER(MID(A870,1,Konfiguration!$B$13))))</f>
        <v/>
      </c>
    </row>
    <row r="871" ht="15.75" customHeight="1">
      <c r="A871" s="18"/>
      <c r="B871" s="18"/>
      <c r="C871" s="18"/>
      <c r="D871" s="17" t="str">
        <f t="shared" si="1"/>
        <v/>
      </c>
      <c r="E871" s="17" t="str">
        <f>IF(A871&lt;&gt;"",IF(B871&lt;&gt;"",CONCATENATE(MID(Konfiguration!$B$3,1,Konfiguration!$B$4)),""),"")</f>
        <v/>
      </c>
      <c r="F871" s="17" t="str">
        <f>IF(A871&lt;&gt;"",IF(B871&lt;&gt;"",CONCATENATE(MID(Konfiguration!$B$3,1,Konfiguration!$B$4),".",AA871,COUNTIF($AB$2:$AB$9,AA871)+COUNTIF(AA$2:AA871,AA871)),""),"")</f>
        <v/>
      </c>
      <c r="G871" s="17" t="str">
        <f>IF(A871&lt;&gt;"",IF(B871&lt;&gt;"",CONCATENATE(MID(Konfiguration!$B$3,1,Konfiguration!$B$4),".",AA871,COUNTIF($AB$2:$AB$9,AA871)+COUNTIF(AA$2:AA871,AA871),"@",Konfiguration!$B$5),""),"")</f>
        <v/>
      </c>
      <c r="AA871" s="9" t="str">
        <f>IF(Konfiguration!$B$14=static_data!$A$7,IF(C871=static_data!$A$3,CONCATENATE(static_data!$A$19,LOWER(MID(B871,1,Konfiguration!$B$12)),LOWER(MID(A871,1,Konfiguration!$B$13))), IF(C871=static_data!$A$4,CONCATENATE(static_data!$A$20,LOWER(MID(B871,1,Konfiguration!$B$12)),LOWER(MID(A871,1,Konfiguration!$B$13))),CONCATENATE(LOWER(MID(B871,1,Konfiguration!$B$12)),LOWER(MID(A871,1,Konfiguration!$B$13))))),CONCATENATE(LOWER(MID(B871,1,Konfiguration!$B$12)),LOWER(MID(A871,1,Konfiguration!$B$13))))</f>
        <v/>
      </c>
    </row>
    <row r="872" ht="15.75" customHeight="1">
      <c r="A872" s="18"/>
      <c r="B872" s="18"/>
      <c r="C872" s="18"/>
      <c r="D872" s="17" t="str">
        <f t="shared" si="1"/>
        <v/>
      </c>
      <c r="E872" s="17" t="str">
        <f>IF(A872&lt;&gt;"",IF(B872&lt;&gt;"",CONCATENATE(MID(Konfiguration!$B$3,1,Konfiguration!$B$4)),""),"")</f>
        <v/>
      </c>
      <c r="F872" s="17" t="str">
        <f>IF(A872&lt;&gt;"",IF(B872&lt;&gt;"",CONCATENATE(MID(Konfiguration!$B$3,1,Konfiguration!$B$4),".",AA872,COUNTIF($AB$2:$AB$9,AA872)+COUNTIF(AA$2:AA872,AA872)),""),"")</f>
        <v/>
      </c>
      <c r="G872" s="17" t="str">
        <f>IF(A872&lt;&gt;"",IF(B872&lt;&gt;"",CONCATENATE(MID(Konfiguration!$B$3,1,Konfiguration!$B$4),".",AA872,COUNTIF($AB$2:$AB$9,AA872)+COUNTIF(AA$2:AA872,AA872),"@",Konfiguration!$B$5),""),"")</f>
        <v/>
      </c>
      <c r="AA872" s="9" t="str">
        <f>IF(Konfiguration!$B$14=static_data!$A$7,IF(C872=static_data!$A$3,CONCATENATE(static_data!$A$19,LOWER(MID(B872,1,Konfiguration!$B$12)),LOWER(MID(A872,1,Konfiguration!$B$13))), IF(C872=static_data!$A$4,CONCATENATE(static_data!$A$20,LOWER(MID(B872,1,Konfiguration!$B$12)),LOWER(MID(A872,1,Konfiguration!$B$13))),CONCATENATE(LOWER(MID(B872,1,Konfiguration!$B$12)),LOWER(MID(A872,1,Konfiguration!$B$13))))),CONCATENATE(LOWER(MID(B872,1,Konfiguration!$B$12)),LOWER(MID(A872,1,Konfiguration!$B$13))))</f>
        <v/>
      </c>
    </row>
    <row r="873" ht="15.75" customHeight="1">
      <c r="A873" s="18"/>
      <c r="B873" s="18"/>
      <c r="C873" s="18"/>
      <c r="D873" s="17" t="str">
        <f t="shared" si="1"/>
        <v/>
      </c>
      <c r="E873" s="17" t="str">
        <f>IF(A873&lt;&gt;"",IF(B873&lt;&gt;"",CONCATENATE(MID(Konfiguration!$B$3,1,Konfiguration!$B$4)),""),"")</f>
        <v/>
      </c>
      <c r="F873" s="17" t="str">
        <f>IF(A873&lt;&gt;"",IF(B873&lt;&gt;"",CONCATENATE(MID(Konfiguration!$B$3,1,Konfiguration!$B$4),".",AA873,COUNTIF($AB$2:$AB$9,AA873)+COUNTIF(AA$2:AA873,AA873)),""),"")</f>
        <v/>
      </c>
      <c r="G873" s="17" t="str">
        <f>IF(A873&lt;&gt;"",IF(B873&lt;&gt;"",CONCATENATE(MID(Konfiguration!$B$3,1,Konfiguration!$B$4),".",AA873,COUNTIF($AB$2:$AB$9,AA873)+COUNTIF(AA$2:AA873,AA873),"@",Konfiguration!$B$5),""),"")</f>
        <v/>
      </c>
      <c r="AA873" s="9" t="str">
        <f>IF(Konfiguration!$B$14=static_data!$A$7,IF(C873=static_data!$A$3,CONCATENATE(static_data!$A$19,LOWER(MID(B873,1,Konfiguration!$B$12)),LOWER(MID(A873,1,Konfiguration!$B$13))), IF(C873=static_data!$A$4,CONCATENATE(static_data!$A$20,LOWER(MID(B873,1,Konfiguration!$B$12)),LOWER(MID(A873,1,Konfiguration!$B$13))),CONCATENATE(LOWER(MID(B873,1,Konfiguration!$B$12)),LOWER(MID(A873,1,Konfiguration!$B$13))))),CONCATENATE(LOWER(MID(B873,1,Konfiguration!$B$12)),LOWER(MID(A873,1,Konfiguration!$B$13))))</f>
        <v/>
      </c>
    </row>
    <row r="874" ht="15.75" customHeight="1">
      <c r="A874" s="18"/>
      <c r="B874" s="18"/>
      <c r="C874" s="18"/>
      <c r="D874" s="17" t="str">
        <f t="shared" si="1"/>
        <v/>
      </c>
      <c r="E874" s="17" t="str">
        <f>IF(A874&lt;&gt;"",IF(B874&lt;&gt;"",CONCATENATE(MID(Konfiguration!$B$3,1,Konfiguration!$B$4)),""),"")</f>
        <v/>
      </c>
      <c r="F874" s="17" t="str">
        <f>IF(A874&lt;&gt;"",IF(B874&lt;&gt;"",CONCATENATE(MID(Konfiguration!$B$3,1,Konfiguration!$B$4),".",AA874,COUNTIF($AB$2:$AB$9,AA874)+COUNTIF(AA$2:AA874,AA874)),""),"")</f>
        <v/>
      </c>
      <c r="G874" s="17" t="str">
        <f>IF(A874&lt;&gt;"",IF(B874&lt;&gt;"",CONCATENATE(MID(Konfiguration!$B$3,1,Konfiguration!$B$4),".",AA874,COUNTIF($AB$2:$AB$9,AA874)+COUNTIF(AA$2:AA874,AA874),"@",Konfiguration!$B$5),""),"")</f>
        <v/>
      </c>
      <c r="AA874" s="9" t="str">
        <f>IF(Konfiguration!$B$14=static_data!$A$7,IF(C874=static_data!$A$3,CONCATENATE(static_data!$A$19,LOWER(MID(B874,1,Konfiguration!$B$12)),LOWER(MID(A874,1,Konfiguration!$B$13))), IF(C874=static_data!$A$4,CONCATENATE(static_data!$A$20,LOWER(MID(B874,1,Konfiguration!$B$12)),LOWER(MID(A874,1,Konfiguration!$B$13))),CONCATENATE(LOWER(MID(B874,1,Konfiguration!$B$12)),LOWER(MID(A874,1,Konfiguration!$B$13))))),CONCATENATE(LOWER(MID(B874,1,Konfiguration!$B$12)),LOWER(MID(A874,1,Konfiguration!$B$13))))</f>
        <v/>
      </c>
    </row>
    <row r="875" ht="15.75" customHeight="1">
      <c r="A875" s="18"/>
      <c r="B875" s="18"/>
      <c r="C875" s="18"/>
      <c r="D875" s="17" t="str">
        <f t="shared" si="1"/>
        <v/>
      </c>
      <c r="E875" s="17" t="str">
        <f>IF(A875&lt;&gt;"",IF(B875&lt;&gt;"",CONCATENATE(MID(Konfiguration!$B$3,1,Konfiguration!$B$4)),""),"")</f>
        <v/>
      </c>
      <c r="F875" s="17" t="str">
        <f>IF(A875&lt;&gt;"",IF(B875&lt;&gt;"",CONCATENATE(MID(Konfiguration!$B$3,1,Konfiguration!$B$4),".",AA875,COUNTIF($AB$2:$AB$9,AA875)+COUNTIF(AA$2:AA875,AA875)),""),"")</f>
        <v/>
      </c>
      <c r="G875" s="17" t="str">
        <f>IF(A875&lt;&gt;"",IF(B875&lt;&gt;"",CONCATENATE(MID(Konfiguration!$B$3,1,Konfiguration!$B$4),".",AA875,COUNTIF($AB$2:$AB$9,AA875)+COUNTIF(AA$2:AA875,AA875),"@",Konfiguration!$B$5),""),"")</f>
        <v/>
      </c>
      <c r="AA875" s="9" t="str">
        <f>IF(Konfiguration!$B$14=static_data!$A$7,IF(C875=static_data!$A$3,CONCATENATE(static_data!$A$19,LOWER(MID(B875,1,Konfiguration!$B$12)),LOWER(MID(A875,1,Konfiguration!$B$13))), IF(C875=static_data!$A$4,CONCATENATE(static_data!$A$20,LOWER(MID(B875,1,Konfiguration!$B$12)),LOWER(MID(A875,1,Konfiguration!$B$13))),CONCATENATE(LOWER(MID(B875,1,Konfiguration!$B$12)),LOWER(MID(A875,1,Konfiguration!$B$13))))),CONCATENATE(LOWER(MID(B875,1,Konfiguration!$B$12)),LOWER(MID(A875,1,Konfiguration!$B$13))))</f>
        <v/>
      </c>
    </row>
    <row r="876" ht="15.75" customHeight="1">
      <c r="A876" s="18"/>
      <c r="B876" s="18"/>
      <c r="C876" s="18"/>
      <c r="D876" s="17" t="str">
        <f t="shared" si="1"/>
        <v/>
      </c>
      <c r="E876" s="17" t="str">
        <f>IF(A876&lt;&gt;"",IF(B876&lt;&gt;"",CONCATENATE(MID(Konfiguration!$B$3,1,Konfiguration!$B$4)),""),"")</f>
        <v/>
      </c>
      <c r="F876" s="17" t="str">
        <f>IF(A876&lt;&gt;"",IF(B876&lt;&gt;"",CONCATENATE(MID(Konfiguration!$B$3,1,Konfiguration!$B$4),".",AA876,COUNTIF($AB$2:$AB$9,AA876)+COUNTIF(AA$2:AA876,AA876)),""),"")</f>
        <v/>
      </c>
      <c r="G876" s="17" t="str">
        <f>IF(A876&lt;&gt;"",IF(B876&lt;&gt;"",CONCATENATE(MID(Konfiguration!$B$3,1,Konfiguration!$B$4),".",AA876,COUNTIF($AB$2:$AB$9,AA876)+COUNTIF(AA$2:AA876,AA876),"@",Konfiguration!$B$5),""),"")</f>
        <v/>
      </c>
      <c r="AA876" s="9" t="str">
        <f>IF(Konfiguration!$B$14=static_data!$A$7,IF(C876=static_data!$A$3,CONCATENATE(static_data!$A$19,LOWER(MID(B876,1,Konfiguration!$B$12)),LOWER(MID(A876,1,Konfiguration!$B$13))), IF(C876=static_data!$A$4,CONCATENATE(static_data!$A$20,LOWER(MID(B876,1,Konfiguration!$B$12)),LOWER(MID(A876,1,Konfiguration!$B$13))),CONCATENATE(LOWER(MID(B876,1,Konfiguration!$B$12)),LOWER(MID(A876,1,Konfiguration!$B$13))))),CONCATENATE(LOWER(MID(B876,1,Konfiguration!$B$12)),LOWER(MID(A876,1,Konfiguration!$B$13))))</f>
        <v/>
      </c>
    </row>
    <row r="877" ht="15.75" customHeight="1">
      <c r="A877" s="18"/>
      <c r="B877" s="18"/>
      <c r="C877" s="18"/>
      <c r="D877" s="17" t="str">
        <f t="shared" si="1"/>
        <v/>
      </c>
      <c r="E877" s="17" t="str">
        <f>IF(A877&lt;&gt;"",IF(B877&lt;&gt;"",CONCATENATE(MID(Konfiguration!$B$3,1,Konfiguration!$B$4)),""),"")</f>
        <v/>
      </c>
      <c r="F877" s="17" t="str">
        <f>IF(A877&lt;&gt;"",IF(B877&lt;&gt;"",CONCATENATE(MID(Konfiguration!$B$3,1,Konfiguration!$B$4),".",AA877,COUNTIF($AB$2:$AB$9,AA877)+COUNTIF(AA$2:AA877,AA877)),""),"")</f>
        <v/>
      </c>
      <c r="G877" s="17" t="str">
        <f>IF(A877&lt;&gt;"",IF(B877&lt;&gt;"",CONCATENATE(MID(Konfiguration!$B$3,1,Konfiguration!$B$4),".",AA877,COUNTIF($AB$2:$AB$9,AA877)+COUNTIF(AA$2:AA877,AA877),"@",Konfiguration!$B$5),""),"")</f>
        <v/>
      </c>
      <c r="AA877" s="9" t="str">
        <f>IF(Konfiguration!$B$14=static_data!$A$7,IF(C877=static_data!$A$3,CONCATENATE(static_data!$A$19,LOWER(MID(B877,1,Konfiguration!$B$12)),LOWER(MID(A877,1,Konfiguration!$B$13))), IF(C877=static_data!$A$4,CONCATENATE(static_data!$A$20,LOWER(MID(B877,1,Konfiguration!$B$12)),LOWER(MID(A877,1,Konfiguration!$B$13))),CONCATENATE(LOWER(MID(B877,1,Konfiguration!$B$12)),LOWER(MID(A877,1,Konfiguration!$B$13))))),CONCATENATE(LOWER(MID(B877,1,Konfiguration!$B$12)),LOWER(MID(A877,1,Konfiguration!$B$13))))</f>
        <v/>
      </c>
    </row>
    <row r="878" ht="15.75" customHeight="1">
      <c r="A878" s="18"/>
      <c r="B878" s="18"/>
      <c r="C878" s="18"/>
      <c r="D878" s="17" t="str">
        <f t="shared" si="1"/>
        <v/>
      </c>
      <c r="E878" s="17" t="str">
        <f>IF(A878&lt;&gt;"",IF(B878&lt;&gt;"",CONCATENATE(MID(Konfiguration!$B$3,1,Konfiguration!$B$4)),""),"")</f>
        <v/>
      </c>
      <c r="F878" s="17" t="str">
        <f>IF(A878&lt;&gt;"",IF(B878&lt;&gt;"",CONCATENATE(MID(Konfiguration!$B$3,1,Konfiguration!$B$4),".",AA878,COUNTIF($AB$2:$AB$9,AA878)+COUNTIF(AA$2:AA878,AA878)),""),"")</f>
        <v/>
      </c>
      <c r="G878" s="17" t="str">
        <f>IF(A878&lt;&gt;"",IF(B878&lt;&gt;"",CONCATENATE(MID(Konfiguration!$B$3,1,Konfiguration!$B$4),".",AA878,COUNTIF($AB$2:$AB$9,AA878)+COUNTIF(AA$2:AA878,AA878),"@",Konfiguration!$B$5),""),"")</f>
        <v/>
      </c>
      <c r="AA878" s="9" t="str">
        <f>IF(Konfiguration!$B$14=static_data!$A$7,IF(C878=static_data!$A$3,CONCATENATE(static_data!$A$19,LOWER(MID(B878,1,Konfiguration!$B$12)),LOWER(MID(A878,1,Konfiguration!$B$13))), IF(C878=static_data!$A$4,CONCATENATE(static_data!$A$20,LOWER(MID(B878,1,Konfiguration!$B$12)),LOWER(MID(A878,1,Konfiguration!$B$13))),CONCATENATE(LOWER(MID(B878,1,Konfiguration!$B$12)),LOWER(MID(A878,1,Konfiguration!$B$13))))),CONCATENATE(LOWER(MID(B878,1,Konfiguration!$B$12)),LOWER(MID(A878,1,Konfiguration!$B$13))))</f>
        <v/>
      </c>
    </row>
    <row r="879" ht="15.75" customHeight="1">
      <c r="A879" s="18"/>
      <c r="B879" s="18"/>
      <c r="C879" s="18"/>
      <c r="D879" s="17" t="str">
        <f t="shared" si="1"/>
        <v/>
      </c>
      <c r="E879" s="17" t="str">
        <f>IF(A879&lt;&gt;"",IF(B879&lt;&gt;"",CONCATENATE(MID(Konfiguration!$B$3,1,Konfiguration!$B$4)),""),"")</f>
        <v/>
      </c>
      <c r="F879" s="17" t="str">
        <f>IF(A879&lt;&gt;"",IF(B879&lt;&gt;"",CONCATENATE(MID(Konfiguration!$B$3,1,Konfiguration!$B$4),".",AA879,COUNTIF($AB$2:$AB$9,AA879)+COUNTIF(AA$2:AA879,AA879)),""),"")</f>
        <v/>
      </c>
      <c r="G879" s="17" t="str">
        <f>IF(A879&lt;&gt;"",IF(B879&lt;&gt;"",CONCATENATE(MID(Konfiguration!$B$3,1,Konfiguration!$B$4),".",AA879,COUNTIF($AB$2:$AB$9,AA879)+COUNTIF(AA$2:AA879,AA879),"@",Konfiguration!$B$5),""),"")</f>
        <v/>
      </c>
      <c r="AA879" s="9" t="str">
        <f>IF(Konfiguration!$B$14=static_data!$A$7,IF(C879=static_data!$A$3,CONCATENATE(static_data!$A$19,LOWER(MID(B879,1,Konfiguration!$B$12)),LOWER(MID(A879,1,Konfiguration!$B$13))), IF(C879=static_data!$A$4,CONCATENATE(static_data!$A$20,LOWER(MID(B879,1,Konfiguration!$B$12)),LOWER(MID(A879,1,Konfiguration!$B$13))),CONCATENATE(LOWER(MID(B879,1,Konfiguration!$B$12)),LOWER(MID(A879,1,Konfiguration!$B$13))))),CONCATENATE(LOWER(MID(B879,1,Konfiguration!$B$12)),LOWER(MID(A879,1,Konfiguration!$B$13))))</f>
        <v/>
      </c>
    </row>
    <row r="880" ht="15.75" customHeight="1">
      <c r="A880" s="18"/>
      <c r="B880" s="18"/>
      <c r="C880" s="18"/>
      <c r="D880" s="17" t="str">
        <f t="shared" si="1"/>
        <v/>
      </c>
      <c r="E880" s="17" t="str">
        <f>IF(A880&lt;&gt;"",IF(B880&lt;&gt;"",CONCATENATE(MID(Konfiguration!$B$3,1,Konfiguration!$B$4)),""),"")</f>
        <v/>
      </c>
      <c r="F880" s="17" t="str">
        <f>IF(A880&lt;&gt;"",IF(B880&lt;&gt;"",CONCATENATE(MID(Konfiguration!$B$3,1,Konfiguration!$B$4),".",AA880,COUNTIF($AB$2:$AB$9,AA880)+COUNTIF(AA$2:AA880,AA880)),""),"")</f>
        <v/>
      </c>
      <c r="G880" s="17" t="str">
        <f>IF(A880&lt;&gt;"",IF(B880&lt;&gt;"",CONCATENATE(MID(Konfiguration!$B$3,1,Konfiguration!$B$4),".",AA880,COUNTIF($AB$2:$AB$9,AA880)+COUNTIF(AA$2:AA880,AA880),"@",Konfiguration!$B$5),""),"")</f>
        <v/>
      </c>
      <c r="AA880" s="9" t="str">
        <f>IF(Konfiguration!$B$14=static_data!$A$7,IF(C880=static_data!$A$3,CONCATENATE(static_data!$A$19,LOWER(MID(B880,1,Konfiguration!$B$12)),LOWER(MID(A880,1,Konfiguration!$B$13))), IF(C880=static_data!$A$4,CONCATENATE(static_data!$A$20,LOWER(MID(B880,1,Konfiguration!$B$12)),LOWER(MID(A880,1,Konfiguration!$B$13))),CONCATENATE(LOWER(MID(B880,1,Konfiguration!$B$12)),LOWER(MID(A880,1,Konfiguration!$B$13))))),CONCATENATE(LOWER(MID(B880,1,Konfiguration!$B$12)),LOWER(MID(A880,1,Konfiguration!$B$13))))</f>
        <v/>
      </c>
    </row>
    <row r="881" ht="15.75" customHeight="1">
      <c r="A881" s="18"/>
      <c r="B881" s="18"/>
      <c r="C881" s="18"/>
      <c r="D881" s="17" t="str">
        <f t="shared" si="1"/>
        <v/>
      </c>
      <c r="E881" s="17" t="str">
        <f>IF(A881&lt;&gt;"",IF(B881&lt;&gt;"",CONCATENATE(MID(Konfiguration!$B$3,1,Konfiguration!$B$4)),""),"")</f>
        <v/>
      </c>
      <c r="F881" s="17" t="str">
        <f>IF(A881&lt;&gt;"",IF(B881&lt;&gt;"",CONCATENATE(MID(Konfiguration!$B$3,1,Konfiguration!$B$4),".",AA881,COUNTIF($AB$2:$AB$9,AA881)+COUNTIF(AA$2:AA881,AA881)),""),"")</f>
        <v/>
      </c>
      <c r="G881" s="17" t="str">
        <f>IF(A881&lt;&gt;"",IF(B881&lt;&gt;"",CONCATENATE(MID(Konfiguration!$B$3,1,Konfiguration!$B$4),".",AA881,COUNTIF($AB$2:$AB$9,AA881)+COUNTIF(AA$2:AA881,AA881),"@",Konfiguration!$B$5),""),"")</f>
        <v/>
      </c>
      <c r="AA881" s="9" t="str">
        <f>IF(Konfiguration!$B$14=static_data!$A$7,IF(C881=static_data!$A$3,CONCATENATE(static_data!$A$19,LOWER(MID(B881,1,Konfiguration!$B$12)),LOWER(MID(A881,1,Konfiguration!$B$13))), IF(C881=static_data!$A$4,CONCATENATE(static_data!$A$20,LOWER(MID(B881,1,Konfiguration!$B$12)),LOWER(MID(A881,1,Konfiguration!$B$13))),CONCATENATE(LOWER(MID(B881,1,Konfiguration!$B$12)),LOWER(MID(A881,1,Konfiguration!$B$13))))),CONCATENATE(LOWER(MID(B881,1,Konfiguration!$B$12)),LOWER(MID(A881,1,Konfiguration!$B$13))))</f>
        <v/>
      </c>
    </row>
    <row r="882" ht="15.75" customHeight="1">
      <c r="A882" s="18"/>
      <c r="B882" s="18"/>
      <c r="C882" s="18"/>
      <c r="D882" s="17" t="str">
        <f t="shared" si="1"/>
        <v/>
      </c>
      <c r="E882" s="17" t="str">
        <f>IF(A882&lt;&gt;"",IF(B882&lt;&gt;"",CONCATENATE(MID(Konfiguration!$B$3,1,Konfiguration!$B$4)),""),"")</f>
        <v/>
      </c>
      <c r="F882" s="17" t="str">
        <f>IF(A882&lt;&gt;"",IF(B882&lt;&gt;"",CONCATENATE(MID(Konfiguration!$B$3,1,Konfiguration!$B$4),".",AA882,COUNTIF($AB$2:$AB$9,AA882)+COUNTIF(AA$2:AA882,AA882)),""),"")</f>
        <v/>
      </c>
      <c r="G882" s="17" t="str">
        <f>IF(A882&lt;&gt;"",IF(B882&lt;&gt;"",CONCATENATE(MID(Konfiguration!$B$3,1,Konfiguration!$B$4),".",AA882,COUNTIF($AB$2:$AB$9,AA882)+COUNTIF(AA$2:AA882,AA882),"@",Konfiguration!$B$5),""),"")</f>
        <v/>
      </c>
      <c r="AA882" s="9" t="str">
        <f>IF(Konfiguration!$B$14=static_data!$A$7,IF(C882=static_data!$A$3,CONCATENATE(static_data!$A$19,LOWER(MID(B882,1,Konfiguration!$B$12)),LOWER(MID(A882,1,Konfiguration!$B$13))), IF(C882=static_data!$A$4,CONCATENATE(static_data!$A$20,LOWER(MID(B882,1,Konfiguration!$B$12)),LOWER(MID(A882,1,Konfiguration!$B$13))),CONCATENATE(LOWER(MID(B882,1,Konfiguration!$B$12)),LOWER(MID(A882,1,Konfiguration!$B$13))))),CONCATENATE(LOWER(MID(B882,1,Konfiguration!$B$12)),LOWER(MID(A882,1,Konfiguration!$B$13))))</f>
        <v/>
      </c>
    </row>
    <row r="883" ht="15.75" customHeight="1">
      <c r="A883" s="18"/>
      <c r="B883" s="18"/>
      <c r="C883" s="18"/>
      <c r="D883" s="17" t="str">
        <f t="shared" si="1"/>
        <v/>
      </c>
      <c r="E883" s="17" t="str">
        <f>IF(A883&lt;&gt;"",IF(B883&lt;&gt;"",CONCATENATE(MID(Konfiguration!$B$3,1,Konfiguration!$B$4)),""),"")</f>
        <v/>
      </c>
      <c r="F883" s="17" t="str">
        <f>IF(A883&lt;&gt;"",IF(B883&lt;&gt;"",CONCATENATE(MID(Konfiguration!$B$3,1,Konfiguration!$B$4),".",AA883,COUNTIF($AB$2:$AB$9,AA883)+COUNTIF(AA$2:AA883,AA883)),""),"")</f>
        <v/>
      </c>
      <c r="G883" s="17" t="str">
        <f>IF(A883&lt;&gt;"",IF(B883&lt;&gt;"",CONCATENATE(MID(Konfiguration!$B$3,1,Konfiguration!$B$4),".",AA883,COUNTIF($AB$2:$AB$9,AA883)+COUNTIF(AA$2:AA883,AA883),"@",Konfiguration!$B$5),""),"")</f>
        <v/>
      </c>
      <c r="AA883" s="9" t="str">
        <f>IF(Konfiguration!$B$14=static_data!$A$7,IF(C883=static_data!$A$3,CONCATENATE(static_data!$A$19,LOWER(MID(B883,1,Konfiguration!$B$12)),LOWER(MID(A883,1,Konfiguration!$B$13))), IF(C883=static_data!$A$4,CONCATENATE(static_data!$A$20,LOWER(MID(B883,1,Konfiguration!$B$12)),LOWER(MID(A883,1,Konfiguration!$B$13))),CONCATENATE(LOWER(MID(B883,1,Konfiguration!$B$12)),LOWER(MID(A883,1,Konfiguration!$B$13))))),CONCATENATE(LOWER(MID(B883,1,Konfiguration!$B$12)),LOWER(MID(A883,1,Konfiguration!$B$13))))</f>
        <v/>
      </c>
    </row>
    <row r="884" ht="15.75" customHeight="1">
      <c r="A884" s="18"/>
      <c r="B884" s="18"/>
      <c r="C884" s="18"/>
      <c r="D884" s="17" t="str">
        <f t="shared" si="1"/>
        <v/>
      </c>
      <c r="E884" s="17" t="str">
        <f>IF(A884&lt;&gt;"",IF(B884&lt;&gt;"",CONCATENATE(MID(Konfiguration!$B$3,1,Konfiguration!$B$4)),""),"")</f>
        <v/>
      </c>
      <c r="F884" s="17" t="str">
        <f>IF(A884&lt;&gt;"",IF(B884&lt;&gt;"",CONCATENATE(MID(Konfiguration!$B$3,1,Konfiguration!$B$4),".",AA884,COUNTIF($AB$2:$AB$9,AA884)+COUNTIF(AA$2:AA884,AA884)),""),"")</f>
        <v/>
      </c>
      <c r="G884" s="17" t="str">
        <f>IF(A884&lt;&gt;"",IF(B884&lt;&gt;"",CONCATENATE(MID(Konfiguration!$B$3,1,Konfiguration!$B$4),".",AA884,COUNTIF($AB$2:$AB$9,AA884)+COUNTIF(AA$2:AA884,AA884),"@",Konfiguration!$B$5),""),"")</f>
        <v/>
      </c>
      <c r="AA884" s="9" t="str">
        <f>IF(Konfiguration!$B$14=static_data!$A$7,IF(C884=static_data!$A$3,CONCATENATE(static_data!$A$19,LOWER(MID(B884,1,Konfiguration!$B$12)),LOWER(MID(A884,1,Konfiguration!$B$13))), IF(C884=static_data!$A$4,CONCATENATE(static_data!$A$20,LOWER(MID(B884,1,Konfiguration!$B$12)),LOWER(MID(A884,1,Konfiguration!$B$13))),CONCATENATE(LOWER(MID(B884,1,Konfiguration!$B$12)),LOWER(MID(A884,1,Konfiguration!$B$13))))),CONCATENATE(LOWER(MID(B884,1,Konfiguration!$B$12)),LOWER(MID(A884,1,Konfiguration!$B$13))))</f>
        <v/>
      </c>
    </row>
    <row r="885" ht="15.75" customHeight="1">
      <c r="A885" s="18"/>
      <c r="B885" s="18"/>
      <c r="C885" s="18"/>
      <c r="D885" s="17" t="str">
        <f t="shared" si="1"/>
        <v/>
      </c>
      <c r="E885" s="17" t="str">
        <f>IF(A885&lt;&gt;"",IF(B885&lt;&gt;"",CONCATENATE(MID(Konfiguration!$B$3,1,Konfiguration!$B$4)),""),"")</f>
        <v/>
      </c>
      <c r="F885" s="17" t="str">
        <f>IF(A885&lt;&gt;"",IF(B885&lt;&gt;"",CONCATENATE(MID(Konfiguration!$B$3,1,Konfiguration!$B$4),".",AA885,COUNTIF($AB$2:$AB$9,AA885)+COUNTIF(AA$2:AA885,AA885)),""),"")</f>
        <v/>
      </c>
      <c r="G885" s="17" t="str">
        <f>IF(A885&lt;&gt;"",IF(B885&lt;&gt;"",CONCATENATE(MID(Konfiguration!$B$3,1,Konfiguration!$B$4),".",AA885,COUNTIF($AB$2:$AB$9,AA885)+COUNTIF(AA$2:AA885,AA885),"@",Konfiguration!$B$5),""),"")</f>
        <v/>
      </c>
      <c r="AA885" s="9" t="str">
        <f>IF(Konfiguration!$B$14=static_data!$A$7,IF(C885=static_data!$A$3,CONCATENATE(static_data!$A$19,LOWER(MID(B885,1,Konfiguration!$B$12)),LOWER(MID(A885,1,Konfiguration!$B$13))), IF(C885=static_data!$A$4,CONCATENATE(static_data!$A$20,LOWER(MID(B885,1,Konfiguration!$B$12)),LOWER(MID(A885,1,Konfiguration!$B$13))),CONCATENATE(LOWER(MID(B885,1,Konfiguration!$B$12)),LOWER(MID(A885,1,Konfiguration!$B$13))))),CONCATENATE(LOWER(MID(B885,1,Konfiguration!$B$12)),LOWER(MID(A885,1,Konfiguration!$B$13))))</f>
        <v/>
      </c>
    </row>
    <row r="886" ht="15.75" customHeight="1">
      <c r="A886" s="18"/>
      <c r="B886" s="18"/>
      <c r="C886" s="18"/>
      <c r="D886" s="17" t="str">
        <f t="shared" si="1"/>
        <v/>
      </c>
      <c r="E886" s="17" t="str">
        <f>IF(A886&lt;&gt;"",IF(B886&lt;&gt;"",CONCATENATE(MID(Konfiguration!$B$3,1,Konfiguration!$B$4)),""),"")</f>
        <v/>
      </c>
      <c r="F886" s="17" t="str">
        <f>IF(A886&lt;&gt;"",IF(B886&lt;&gt;"",CONCATENATE(MID(Konfiguration!$B$3,1,Konfiguration!$B$4),".",AA886,COUNTIF($AB$2:$AB$9,AA886)+COUNTIF(AA$2:AA886,AA886)),""),"")</f>
        <v/>
      </c>
      <c r="G886" s="17" t="str">
        <f>IF(A886&lt;&gt;"",IF(B886&lt;&gt;"",CONCATENATE(MID(Konfiguration!$B$3,1,Konfiguration!$B$4),".",AA886,COUNTIF($AB$2:$AB$9,AA886)+COUNTIF(AA$2:AA886,AA886),"@",Konfiguration!$B$5),""),"")</f>
        <v/>
      </c>
      <c r="AA886" s="9" t="str">
        <f>IF(Konfiguration!$B$14=static_data!$A$7,IF(C886=static_data!$A$3,CONCATENATE(static_data!$A$19,LOWER(MID(B886,1,Konfiguration!$B$12)),LOWER(MID(A886,1,Konfiguration!$B$13))), IF(C886=static_data!$A$4,CONCATENATE(static_data!$A$20,LOWER(MID(B886,1,Konfiguration!$B$12)),LOWER(MID(A886,1,Konfiguration!$B$13))),CONCATENATE(LOWER(MID(B886,1,Konfiguration!$B$12)),LOWER(MID(A886,1,Konfiguration!$B$13))))),CONCATENATE(LOWER(MID(B886,1,Konfiguration!$B$12)),LOWER(MID(A886,1,Konfiguration!$B$13))))</f>
        <v/>
      </c>
    </row>
    <row r="887" ht="15.75" customHeight="1">
      <c r="A887" s="18"/>
      <c r="B887" s="18"/>
      <c r="C887" s="18"/>
      <c r="D887" s="17" t="str">
        <f t="shared" si="1"/>
        <v/>
      </c>
      <c r="E887" s="17" t="str">
        <f>IF(A887&lt;&gt;"",IF(B887&lt;&gt;"",CONCATENATE(MID(Konfiguration!$B$3,1,Konfiguration!$B$4)),""),"")</f>
        <v/>
      </c>
      <c r="F887" s="17" t="str">
        <f>IF(A887&lt;&gt;"",IF(B887&lt;&gt;"",CONCATENATE(MID(Konfiguration!$B$3,1,Konfiguration!$B$4),".",AA887,COUNTIF($AB$2:$AB$9,AA887)+COUNTIF(AA$2:AA887,AA887)),""),"")</f>
        <v/>
      </c>
      <c r="G887" s="17" t="str">
        <f>IF(A887&lt;&gt;"",IF(B887&lt;&gt;"",CONCATENATE(MID(Konfiguration!$B$3,1,Konfiguration!$B$4),".",AA887,COUNTIF($AB$2:$AB$9,AA887)+COUNTIF(AA$2:AA887,AA887),"@",Konfiguration!$B$5),""),"")</f>
        <v/>
      </c>
      <c r="AA887" s="9" t="str">
        <f>IF(Konfiguration!$B$14=static_data!$A$7,IF(C887=static_data!$A$3,CONCATENATE(static_data!$A$19,LOWER(MID(B887,1,Konfiguration!$B$12)),LOWER(MID(A887,1,Konfiguration!$B$13))), IF(C887=static_data!$A$4,CONCATENATE(static_data!$A$20,LOWER(MID(B887,1,Konfiguration!$B$12)),LOWER(MID(A887,1,Konfiguration!$B$13))),CONCATENATE(LOWER(MID(B887,1,Konfiguration!$B$12)),LOWER(MID(A887,1,Konfiguration!$B$13))))),CONCATENATE(LOWER(MID(B887,1,Konfiguration!$B$12)),LOWER(MID(A887,1,Konfiguration!$B$13))))</f>
        <v/>
      </c>
    </row>
    <row r="888" ht="15.75" customHeight="1">
      <c r="A888" s="18"/>
      <c r="B888" s="18"/>
      <c r="C888" s="18"/>
      <c r="D888" s="17" t="str">
        <f t="shared" si="1"/>
        <v/>
      </c>
      <c r="E888" s="17" t="str">
        <f>IF(A888&lt;&gt;"",IF(B888&lt;&gt;"",CONCATENATE(MID(Konfiguration!$B$3,1,Konfiguration!$B$4)),""),"")</f>
        <v/>
      </c>
      <c r="F888" s="17" t="str">
        <f>IF(A888&lt;&gt;"",IF(B888&lt;&gt;"",CONCATENATE(MID(Konfiguration!$B$3,1,Konfiguration!$B$4),".",AA888,COUNTIF($AB$2:$AB$9,AA888)+COUNTIF(AA$2:AA888,AA888)),""),"")</f>
        <v/>
      </c>
      <c r="G888" s="17" t="str">
        <f>IF(A888&lt;&gt;"",IF(B888&lt;&gt;"",CONCATENATE(MID(Konfiguration!$B$3,1,Konfiguration!$B$4),".",AA888,COUNTIF($AB$2:$AB$9,AA888)+COUNTIF(AA$2:AA888,AA888),"@",Konfiguration!$B$5),""),"")</f>
        <v/>
      </c>
      <c r="AA888" s="9" t="str">
        <f>IF(Konfiguration!$B$14=static_data!$A$7,IF(C888=static_data!$A$3,CONCATENATE(static_data!$A$19,LOWER(MID(B888,1,Konfiguration!$B$12)),LOWER(MID(A888,1,Konfiguration!$B$13))), IF(C888=static_data!$A$4,CONCATENATE(static_data!$A$20,LOWER(MID(B888,1,Konfiguration!$B$12)),LOWER(MID(A888,1,Konfiguration!$B$13))),CONCATENATE(LOWER(MID(B888,1,Konfiguration!$B$12)),LOWER(MID(A888,1,Konfiguration!$B$13))))),CONCATENATE(LOWER(MID(B888,1,Konfiguration!$B$12)),LOWER(MID(A888,1,Konfiguration!$B$13))))</f>
        <v/>
      </c>
    </row>
    <row r="889" ht="15.75" customHeight="1">
      <c r="A889" s="18"/>
      <c r="B889" s="18"/>
      <c r="C889" s="18"/>
      <c r="D889" s="17" t="str">
        <f t="shared" si="1"/>
        <v/>
      </c>
      <c r="E889" s="17" t="str">
        <f>IF(A889&lt;&gt;"",IF(B889&lt;&gt;"",CONCATENATE(MID(Konfiguration!$B$3,1,Konfiguration!$B$4)),""),"")</f>
        <v/>
      </c>
      <c r="F889" s="17" t="str">
        <f>IF(A889&lt;&gt;"",IF(B889&lt;&gt;"",CONCATENATE(MID(Konfiguration!$B$3,1,Konfiguration!$B$4),".",AA889,COUNTIF($AB$2:$AB$9,AA889)+COUNTIF(AA$2:AA889,AA889)),""),"")</f>
        <v/>
      </c>
      <c r="G889" s="17" t="str">
        <f>IF(A889&lt;&gt;"",IF(B889&lt;&gt;"",CONCATENATE(MID(Konfiguration!$B$3,1,Konfiguration!$B$4),".",AA889,COUNTIF($AB$2:$AB$9,AA889)+COUNTIF(AA$2:AA889,AA889),"@",Konfiguration!$B$5),""),"")</f>
        <v/>
      </c>
      <c r="AA889" s="9" t="str">
        <f>IF(Konfiguration!$B$14=static_data!$A$7,IF(C889=static_data!$A$3,CONCATENATE(static_data!$A$19,LOWER(MID(B889,1,Konfiguration!$B$12)),LOWER(MID(A889,1,Konfiguration!$B$13))), IF(C889=static_data!$A$4,CONCATENATE(static_data!$A$20,LOWER(MID(B889,1,Konfiguration!$B$12)),LOWER(MID(A889,1,Konfiguration!$B$13))),CONCATENATE(LOWER(MID(B889,1,Konfiguration!$B$12)),LOWER(MID(A889,1,Konfiguration!$B$13))))),CONCATENATE(LOWER(MID(B889,1,Konfiguration!$B$12)),LOWER(MID(A889,1,Konfiguration!$B$13))))</f>
        <v/>
      </c>
    </row>
    <row r="890" ht="15.75" customHeight="1">
      <c r="A890" s="18"/>
      <c r="B890" s="18"/>
      <c r="C890" s="18"/>
      <c r="D890" s="17" t="str">
        <f t="shared" si="1"/>
        <v/>
      </c>
      <c r="E890" s="17" t="str">
        <f>IF(A890&lt;&gt;"",IF(B890&lt;&gt;"",CONCATENATE(MID(Konfiguration!$B$3,1,Konfiguration!$B$4)),""),"")</f>
        <v/>
      </c>
      <c r="F890" s="17" t="str">
        <f>IF(A890&lt;&gt;"",IF(B890&lt;&gt;"",CONCATENATE(MID(Konfiguration!$B$3,1,Konfiguration!$B$4),".",AA890,COUNTIF($AB$2:$AB$9,AA890)+COUNTIF(AA$2:AA890,AA890)),""),"")</f>
        <v/>
      </c>
      <c r="G890" s="17" t="str">
        <f>IF(A890&lt;&gt;"",IF(B890&lt;&gt;"",CONCATENATE(MID(Konfiguration!$B$3,1,Konfiguration!$B$4),".",AA890,COUNTIF($AB$2:$AB$9,AA890)+COUNTIF(AA$2:AA890,AA890),"@",Konfiguration!$B$5),""),"")</f>
        <v/>
      </c>
      <c r="AA890" s="9" t="str">
        <f>IF(Konfiguration!$B$14=static_data!$A$7,IF(C890=static_data!$A$3,CONCATENATE(static_data!$A$19,LOWER(MID(B890,1,Konfiguration!$B$12)),LOWER(MID(A890,1,Konfiguration!$B$13))), IF(C890=static_data!$A$4,CONCATENATE(static_data!$A$20,LOWER(MID(B890,1,Konfiguration!$B$12)),LOWER(MID(A890,1,Konfiguration!$B$13))),CONCATENATE(LOWER(MID(B890,1,Konfiguration!$B$12)),LOWER(MID(A890,1,Konfiguration!$B$13))))),CONCATENATE(LOWER(MID(B890,1,Konfiguration!$B$12)),LOWER(MID(A890,1,Konfiguration!$B$13))))</f>
        <v/>
      </c>
    </row>
    <row r="891" ht="15.75" customHeight="1">
      <c r="A891" s="18"/>
      <c r="B891" s="18"/>
      <c r="C891" s="18"/>
      <c r="D891" s="17" t="str">
        <f t="shared" si="1"/>
        <v/>
      </c>
      <c r="E891" s="17" t="str">
        <f>IF(A891&lt;&gt;"",IF(B891&lt;&gt;"",CONCATENATE(MID(Konfiguration!$B$3,1,Konfiguration!$B$4)),""),"")</f>
        <v/>
      </c>
      <c r="F891" s="17" t="str">
        <f>IF(A891&lt;&gt;"",IF(B891&lt;&gt;"",CONCATENATE(MID(Konfiguration!$B$3,1,Konfiguration!$B$4),".",AA891,COUNTIF($AB$2:$AB$9,AA891)+COUNTIF(AA$2:AA891,AA891)),""),"")</f>
        <v/>
      </c>
      <c r="G891" s="17" t="str">
        <f>IF(A891&lt;&gt;"",IF(B891&lt;&gt;"",CONCATENATE(MID(Konfiguration!$B$3,1,Konfiguration!$B$4),".",AA891,COUNTIF($AB$2:$AB$9,AA891)+COUNTIF(AA$2:AA891,AA891),"@",Konfiguration!$B$5),""),"")</f>
        <v/>
      </c>
      <c r="AA891" s="9" t="str">
        <f>IF(Konfiguration!$B$14=static_data!$A$7,IF(C891=static_data!$A$3,CONCATENATE(static_data!$A$19,LOWER(MID(B891,1,Konfiguration!$B$12)),LOWER(MID(A891,1,Konfiguration!$B$13))), IF(C891=static_data!$A$4,CONCATENATE(static_data!$A$20,LOWER(MID(B891,1,Konfiguration!$B$12)),LOWER(MID(A891,1,Konfiguration!$B$13))),CONCATENATE(LOWER(MID(B891,1,Konfiguration!$B$12)),LOWER(MID(A891,1,Konfiguration!$B$13))))),CONCATENATE(LOWER(MID(B891,1,Konfiguration!$B$12)),LOWER(MID(A891,1,Konfiguration!$B$13))))</f>
        <v/>
      </c>
    </row>
    <row r="892" ht="15.75" customHeight="1">
      <c r="A892" s="18"/>
      <c r="B892" s="18"/>
      <c r="C892" s="18"/>
      <c r="D892" s="17" t="str">
        <f t="shared" si="1"/>
        <v/>
      </c>
      <c r="E892" s="17" t="str">
        <f>IF(A892&lt;&gt;"",IF(B892&lt;&gt;"",CONCATENATE(MID(Konfiguration!$B$3,1,Konfiguration!$B$4)),""),"")</f>
        <v/>
      </c>
      <c r="F892" s="17" t="str">
        <f>IF(A892&lt;&gt;"",IF(B892&lt;&gt;"",CONCATENATE(MID(Konfiguration!$B$3,1,Konfiguration!$B$4),".",AA892,COUNTIF($AB$2:$AB$9,AA892)+COUNTIF(AA$2:AA892,AA892)),""),"")</f>
        <v/>
      </c>
      <c r="G892" s="17" t="str">
        <f>IF(A892&lt;&gt;"",IF(B892&lt;&gt;"",CONCATENATE(MID(Konfiguration!$B$3,1,Konfiguration!$B$4),".",AA892,COUNTIF($AB$2:$AB$9,AA892)+COUNTIF(AA$2:AA892,AA892),"@",Konfiguration!$B$5),""),"")</f>
        <v/>
      </c>
      <c r="AA892" s="9" t="str">
        <f>IF(Konfiguration!$B$14=static_data!$A$7,IF(C892=static_data!$A$3,CONCATENATE(static_data!$A$19,LOWER(MID(B892,1,Konfiguration!$B$12)),LOWER(MID(A892,1,Konfiguration!$B$13))), IF(C892=static_data!$A$4,CONCATENATE(static_data!$A$20,LOWER(MID(B892,1,Konfiguration!$B$12)),LOWER(MID(A892,1,Konfiguration!$B$13))),CONCATENATE(LOWER(MID(B892,1,Konfiguration!$B$12)),LOWER(MID(A892,1,Konfiguration!$B$13))))),CONCATENATE(LOWER(MID(B892,1,Konfiguration!$B$12)),LOWER(MID(A892,1,Konfiguration!$B$13))))</f>
        <v/>
      </c>
    </row>
    <row r="893" ht="15.75" customHeight="1">
      <c r="A893" s="18"/>
      <c r="B893" s="18"/>
      <c r="C893" s="18"/>
      <c r="D893" s="17" t="str">
        <f t="shared" si="1"/>
        <v/>
      </c>
      <c r="E893" s="17" t="str">
        <f>IF(A893&lt;&gt;"",IF(B893&lt;&gt;"",CONCATENATE(MID(Konfiguration!$B$3,1,Konfiguration!$B$4)),""),"")</f>
        <v/>
      </c>
      <c r="F893" s="17" t="str">
        <f>IF(A893&lt;&gt;"",IF(B893&lt;&gt;"",CONCATENATE(MID(Konfiguration!$B$3,1,Konfiguration!$B$4),".",AA893,COUNTIF($AB$2:$AB$9,AA893)+COUNTIF(AA$2:AA893,AA893)),""),"")</f>
        <v/>
      </c>
      <c r="G893" s="17" t="str">
        <f>IF(A893&lt;&gt;"",IF(B893&lt;&gt;"",CONCATENATE(MID(Konfiguration!$B$3,1,Konfiguration!$B$4),".",AA893,COUNTIF($AB$2:$AB$9,AA893)+COUNTIF(AA$2:AA893,AA893),"@",Konfiguration!$B$5),""),"")</f>
        <v/>
      </c>
      <c r="AA893" s="9" t="str">
        <f>IF(Konfiguration!$B$14=static_data!$A$7,IF(C893=static_data!$A$3,CONCATENATE(static_data!$A$19,LOWER(MID(B893,1,Konfiguration!$B$12)),LOWER(MID(A893,1,Konfiguration!$B$13))), IF(C893=static_data!$A$4,CONCATENATE(static_data!$A$20,LOWER(MID(B893,1,Konfiguration!$B$12)),LOWER(MID(A893,1,Konfiguration!$B$13))),CONCATENATE(LOWER(MID(B893,1,Konfiguration!$B$12)),LOWER(MID(A893,1,Konfiguration!$B$13))))),CONCATENATE(LOWER(MID(B893,1,Konfiguration!$B$12)),LOWER(MID(A893,1,Konfiguration!$B$13))))</f>
        <v/>
      </c>
    </row>
    <row r="894" ht="15.75" customHeight="1">
      <c r="A894" s="18"/>
      <c r="B894" s="18"/>
      <c r="C894" s="18"/>
      <c r="D894" s="17" t="str">
        <f t="shared" si="1"/>
        <v/>
      </c>
      <c r="E894" s="17" t="str">
        <f>IF(A894&lt;&gt;"",IF(B894&lt;&gt;"",CONCATENATE(MID(Konfiguration!$B$3,1,Konfiguration!$B$4)),""),"")</f>
        <v/>
      </c>
      <c r="F894" s="17" t="str">
        <f>IF(A894&lt;&gt;"",IF(B894&lt;&gt;"",CONCATENATE(MID(Konfiguration!$B$3,1,Konfiguration!$B$4),".",AA894,COUNTIF($AB$2:$AB$9,AA894)+COUNTIF(AA$2:AA894,AA894)),""),"")</f>
        <v/>
      </c>
      <c r="G894" s="17" t="str">
        <f>IF(A894&lt;&gt;"",IF(B894&lt;&gt;"",CONCATENATE(MID(Konfiguration!$B$3,1,Konfiguration!$B$4),".",AA894,COUNTIF($AB$2:$AB$9,AA894)+COUNTIF(AA$2:AA894,AA894),"@",Konfiguration!$B$5),""),"")</f>
        <v/>
      </c>
      <c r="AA894" s="9" t="str">
        <f>IF(Konfiguration!$B$14=static_data!$A$7,IF(C894=static_data!$A$3,CONCATENATE(static_data!$A$19,LOWER(MID(B894,1,Konfiguration!$B$12)),LOWER(MID(A894,1,Konfiguration!$B$13))), IF(C894=static_data!$A$4,CONCATENATE(static_data!$A$20,LOWER(MID(B894,1,Konfiguration!$B$12)),LOWER(MID(A894,1,Konfiguration!$B$13))),CONCATENATE(LOWER(MID(B894,1,Konfiguration!$B$12)),LOWER(MID(A894,1,Konfiguration!$B$13))))),CONCATENATE(LOWER(MID(B894,1,Konfiguration!$B$12)),LOWER(MID(A894,1,Konfiguration!$B$13))))</f>
        <v/>
      </c>
    </row>
    <row r="895" ht="15.75" customHeight="1">
      <c r="A895" s="18"/>
      <c r="B895" s="18"/>
      <c r="C895" s="18"/>
      <c r="D895" s="17" t="str">
        <f t="shared" si="1"/>
        <v/>
      </c>
      <c r="E895" s="17" t="str">
        <f>IF(A895&lt;&gt;"",IF(B895&lt;&gt;"",CONCATENATE(MID(Konfiguration!$B$3,1,Konfiguration!$B$4)),""),"")</f>
        <v/>
      </c>
      <c r="F895" s="17" t="str">
        <f>IF(A895&lt;&gt;"",IF(B895&lt;&gt;"",CONCATENATE(MID(Konfiguration!$B$3,1,Konfiguration!$B$4),".",AA895,COUNTIF($AB$2:$AB$9,AA895)+COUNTIF(AA$2:AA895,AA895)),""),"")</f>
        <v/>
      </c>
      <c r="G895" s="17" t="str">
        <f>IF(A895&lt;&gt;"",IF(B895&lt;&gt;"",CONCATENATE(MID(Konfiguration!$B$3,1,Konfiguration!$B$4),".",AA895,COUNTIF($AB$2:$AB$9,AA895)+COUNTIF(AA$2:AA895,AA895),"@",Konfiguration!$B$5),""),"")</f>
        <v/>
      </c>
      <c r="AA895" s="9" t="str">
        <f>IF(Konfiguration!$B$14=static_data!$A$7,IF(C895=static_data!$A$3,CONCATENATE(static_data!$A$19,LOWER(MID(B895,1,Konfiguration!$B$12)),LOWER(MID(A895,1,Konfiguration!$B$13))), IF(C895=static_data!$A$4,CONCATENATE(static_data!$A$20,LOWER(MID(B895,1,Konfiguration!$B$12)),LOWER(MID(A895,1,Konfiguration!$B$13))),CONCATENATE(LOWER(MID(B895,1,Konfiguration!$B$12)),LOWER(MID(A895,1,Konfiguration!$B$13))))),CONCATENATE(LOWER(MID(B895,1,Konfiguration!$B$12)),LOWER(MID(A895,1,Konfiguration!$B$13))))</f>
        <v/>
      </c>
    </row>
    <row r="896" ht="15.75" customHeight="1">
      <c r="A896" s="18"/>
      <c r="B896" s="18"/>
      <c r="C896" s="18"/>
      <c r="D896" s="17" t="str">
        <f t="shared" si="1"/>
        <v/>
      </c>
      <c r="E896" s="17" t="str">
        <f>IF(A896&lt;&gt;"",IF(B896&lt;&gt;"",CONCATENATE(MID(Konfiguration!$B$3,1,Konfiguration!$B$4)),""),"")</f>
        <v/>
      </c>
      <c r="F896" s="17" t="str">
        <f>IF(A896&lt;&gt;"",IF(B896&lt;&gt;"",CONCATENATE(MID(Konfiguration!$B$3,1,Konfiguration!$B$4),".",AA896,COUNTIF($AB$2:$AB$9,AA896)+COUNTIF(AA$2:AA896,AA896)),""),"")</f>
        <v/>
      </c>
      <c r="G896" s="17" t="str">
        <f>IF(A896&lt;&gt;"",IF(B896&lt;&gt;"",CONCATENATE(MID(Konfiguration!$B$3,1,Konfiguration!$B$4),".",AA896,COUNTIF($AB$2:$AB$9,AA896)+COUNTIF(AA$2:AA896,AA896),"@",Konfiguration!$B$5),""),"")</f>
        <v/>
      </c>
      <c r="AA896" s="9" t="str">
        <f>IF(Konfiguration!$B$14=static_data!$A$7,IF(C896=static_data!$A$3,CONCATENATE(static_data!$A$19,LOWER(MID(B896,1,Konfiguration!$B$12)),LOWER(MID(A896,1,Konfiguration!$B$13))), IF(C896=static_data!$A$4,CONCATENATE(static_data!$A$20,LOWER(MID(B896,1,Konfiguration!$B$12)),LOWER(MID(A896,1,Konfiguration!$B$13))),CONCATENATE(LOWER(MID(B896,1,Konfiguration!$B$12)),LOWER(MID(A896,1,Konfiguration!$B$13))))),CONCATENATE(LOWER(MID(B896,1,Konfiguration!$B$12)),LOWER(MID(A896,1,Konfiguration!$B$13))))</f>
        <v/>
      </c>
    </row>
    <row r="897" ht="15.75" customHeight="1">
      <c r="A897" s="18"/>
      <c r="B897" s="18"/>
      <c r="C897" s="18"/>
      <c r="D897" s="17" t="str">
        <f t="shared" si="1"/>
        <v/>
      </c>
      <c r="E897" s="17" t="str">
        <f>IF(A897&lt;&gt;"",IF(B897&lt;&gt;"",CONCATENATE(MID(Konfiguration!$B$3,1,Konfiguration!$B$4)),""),"")</f>
        <v/>
      </c>
      <c r="F897" s="17" t="str">
        <f>IF(A897&lt;&gt;"",IF(B897&lt;&gt;"",CONCATENATE(MID(Konfiguration!$B$3,1,Konfiguration!$B$4),".",AA897,COUNTIF($AB$2:$AB$9,AA897)+COUNTIF(AA$2:AA897,AA897)),""),"")</f>
        <v/>
      </c>
      <c r="G897" s="17" t="str">
        <f>IF(A897&lt;&gt;"",IF(B897&lt;&gt;"",CONCATENATE(MID(Konfiguration!$B$3,1,Konfiguration!$B$4),".",AA897,COUNTIF($AB$2:$AB$9,AA897)+COUNTIF(AA$2:AA897,AA897),"@",Konfiguration!$B$5),""),"")</f>
        <v/>
      </c>
      <c r="AA897" s="9" t="str">
        <f>IF(Konfiguration!$B$14=static_data!$A$7,IF(C897=static_data!$A$3,CONCATENATE(static_data!$A$19,LOWER(MID(B897,1,Konfiguration!$B$12)),LOWER(MID(A897,1,Konfiguration!$B$13))), IF(C897=static_data!$A$4,CONCATENATE(static_data!$A$20,LOWER(MID(B897,1,Konfiguration!$B$12)),LOWER(MID(A897,1,Konfiguration!$B$13))),CONCATENATE(LOWER(MID(B897,1,Konfiguration!$B$12)),LOWER(MID(A897,1,Konfiguration!$B$13))))),CONCATENATE(LOWER(MID(B897,1,Konfiguration!$B$12)),LOWER(MID(A897,1,Konfiguration!$B$13))))</f>
        <v/>
      </c>
    </row>
    <row r="898" ht="15.75" customHeight="1">
      <c r="A898" s="18"/>
      <c r="B898" s="18"/>
      <c r="C898" s="18"/>
      <c r="D898" s="17" t="str">
        <f t="shared" si="1"/>
        <v/>
      </c>
      <c r="E898" s="17" t="str">
        <f>IF(A898&lt;&gt;"",IF(B898&lt;&gt;"",CONCATENATE(MID(Konfiguration!$B$3,1,Konfiguration!$B$4)),""),"")</f>
        <v/>
      </c>
      <c r="F898" s="17" t="str">
        <f>IF(A898&lt;&gt;"",IF(B898&lt;&gt;"",CONCATENATE(MID(Konfiguration!$B$3,1,Konfiguration!$B$4),".",AA898,COUNTIF($AB$2:$AB$9,AA898)+COUNTIF(AA$2:AA898,AA898)),""),"")</f>
        <v/>
      </c>
      <c r="G898" s="17" t="str">
        <f>IF(A898&lt;&gt;"",IF(B898&lt;&gt;"",CONCATENATE(MID(Konfiguration!$B$3,1,Konfiguration!$B$4),".",AA898,COUNTIF($AB$2:$AB$9,AA898)+COUNTIF(AA$2:AA898,AA898),"@",Konfiguration!$B$5),""),"")</f>
        <v/>
      </c>
      <c r="AA898" s="9" t="str">
        <f>IF(Konfiguration!$B$14=static_data!$A$7,IF(C898=static_data!$A$3,CONCATENATE(static_data!$A$19,LOWER(MID(B898,1,Konfiguration!$B$12)),LOWER(MID(A898,1,Konfiguration!$B$13))), IF(C898=static_data!$A$4,CONCATENATE(static_data!$A$20,LOWER(MID(B898,1,Konfiguration!$B$12)),LOWER(MID(A898,1,Konfiguration!$B$13))),CONCATENATE(LOWER(MID(B898,1,Konfiguration!$B$12)),LOWER(MID(A898,1,Konfiguration!$B$13))))),CONCATENATE(LOWER(MID(B898,1,Konfiguration!$B$12)),LOWER(MID(A898,1,Konfiguration!$B$13))))</f>
        <v/>
      </c>
    </row>
    <row r="899" ht="15.75" customHeight="1">
      <c r="A899" s="18"/>
      <c r="B899" s="18"/>
      <c r="C899" s="18"/>
      <c r="D899" s="17" t="str">
        <f t="shared" si="1"/>
        <v/>
      </c>
      <c r="E899" s="17" t="str">
        <f>IF(A899&lt;&gt;"",IF(B899&lt;&gt;"",CONCATENATE(MID(Konfiguration!$B$3,1,Konfiguration!$B$4)),""),"")</f>
        <v/>
      </c>
      <c r="F899" s="17" t="str">
        <f>IF(A899&lt;&gt;"",IF(B899&lt;&gt;"",CONCATENATE(MID(Konfiguration!$B$3,1,Konfiguration!$B$4),".",AA899,COUNTIF($AB$2:$AB$9,AA899)+COUNTIF(AA$2:AA899,AA899)),""),"")</f>
        <v/>
      </c>
      <c r="G899" s="17" t="str">
        <f>IF(A899&lt;&gt;"",IF(B899&lt;&gt;"",CONCATENATE(MID(Konfiguration!$B$3,1,Konfiguration!$B$4),".",AA899,COUNTIF($AB$2:$AB$9,AA899)+COUNTIF(AA$2:AA899,AA899),"@",Konfiguration!$B$5),""),"")</f>
        <v/>
      </c>
      <c r="AA899" s="9" t="str">
        <f>IF(Konfiguration!$B$14=static_data!$A$7,IF(C899=static_data!$A$3,CONCATENATE(static_data!$A$19,LOWER(MID(B899,1,Konfiguration!$B$12)),LOWER(MID(A899,1,Konfiguration!$B$13))), IF(C899=static_data!$A$4,CONCATENATE(static_data!$A$20,LOWER(MID(B899,1,Konfiguration!$B$12)),LOWER(MID(A899,1,Konfiguration!$B$13))),CONCATENATE(LOWER(MID(B899,1,Konfiguration!$B$12)),LOWER(MID(A899,1,Konfiguration!$B$13))))),CONCATENATE(LOWER(MID(B899,1,Konfiguration!$B$12)),LOWER(MID(A899,1,Konfiguration!$B$13))))</f>
        <v/>
      </c>
    </row>
    <row r="900" ht="15.75" customHeight="1">
      <c r="A900" s="18"/>
      <c r="B900" s="18"/>
      <c r="C900" s="18"/>
      <c r="D900" s="17" t="str">
        <f t="shared" si="1"/>
        <v/>
      </c>
      <c r="E900" s="17" t="str">
        <f>IF(A900&lt;&gt;"",IF(B900&lt;&gt;"",CONCATENATE(MID(Konfiguration!$B$3,1,Konfiguration!$B$4)),""),"")</f>
        <v/>
      </c>
      <c r="F900" s="17" t="str">
        <f>IF(A900&lt;&gt;"",IF(B900&lt;&gt;"",CONCATENATE(MID(Konfiguration!$B$3,1,Konfiguration!$B$4),".",AA900,COUNTIF($AB$2:$AB$9,AA900)+COUNTIF(AA$2:AA900,AA900)),""),"")</f>
        <v/>
      </c>
      <c r="G900" s="17" t="str">
        <f>IF(A900&lt;&gt;"",IF(B900&lt;&gt;"",CONCATENATE(MID(Konfiguration!$B$3,1,Konfiguration!$B$4),".",AA900,COUNTIF($AB$2:$AB$9,AA900)+COUNTIF(AA$2:AA900,AA900),"@",Konfiguration!$B$5),""),"")</f>
        <v/>
      </c>
      <c r="AA900" s="9" t="str">
        <f>IF(Konfiguration!$B$14=static_data!$A$7,IF(C900=static_data!$A$3,CONCATENATE(static_data!$A$19,LOWER(MID(B900,1,Konfiguration!$B$12)),LOWER(MID(A900,1,Konfiguration!$B$13))), IF(C900=static_data!$A$4,CONCATENATE(static_data!$A$20,LOWER(MID(B900,1,Konfiguration!$B$12)),LOWER(MID(A900,1,Konfiguration!$B$13))),CONCATENATE(LOWER(MID(B900,1,Konfiguration!$B$12)),LOWER(MID(A900,1,Konfiguration!$B$13))))),CONCATENATE(LOWER(MID(B900,1,Konfiguration!$B$12)),LOWER(MID(A900,1,Konfiguration!$B$13))))</f>
        <v/>
      </c>
    </row>
    <row r="901" ht="15.75" customHeight="1">
      <c r="A901" s="18"/>
      <c r="B901" s="18"/>
      <c r="C901" s="18"/>
      <c r="D901" s="17" t="str">
        <f t="shared" si="1"/>
        <v/>
      </c>
      <c r="E901" s="17" t="str">
        <f>IF(A901&lt;&gt;"",IF(B901&lt;&gt;"",CONCATENATE(MID(Konfiguration!$B$3,1,Konfiguration!$B$4)),""),"")</f>
        <v/>
      </c>
      <c r="F901" s="17" t="str">
        <f>IF(A901&lt;&gt;"",IF(B901&lt;&gt;"",CONCATENATE(MID(Konfiguration!$B$3,1,Konfiguration!$B$4),".",AA901,COUNTIF($AB$2:$AB$9,AA901)+COUNTIF(AA$2:AA901,AA901)),""),"")</f>
        <v/>
      </c>
      <c r="G901" s="17" t="str">
        <f>IF(A901&lt;&gt;"",IF(B901&lt;&gt;"",CONCATENATE(MID(Konfiguration!$B$3,1,Konfiguration!$B$4),".",AA901,COUNTIF($AB$2:$AB$9,AA901)+COUNTIF(AA$2:AA901,AA901),"@",Konfiguration!$B$5),""),"")</f>
        <v/>
      </c>
      <c r="AA901" s="9" t="str">
        <f>IF(Konfiguration!$B$14=static_data!$A$7,IF(C901=static_data!$A$3,CONCATENATE(static_data!$A$19,LOWER(MID(B901,1,Konfiguration!$B$12)),LOWER(MID(A901,1,Konfiguration!$B$13))), IF(C901=static_data!$A$4,CONCATENATE(static_data!$A$20,LOWER(MID(B901,1,Konfiguration!$B$12)),LOWER(MID(A901,1,Konfiguration!$B$13))),CONCATENATE(LOWER(MID(B901,1,Konfiguration!$B$12)),LOWER(MID(A901,1,Konfiguration!$B$13))))),CONCATENATE(LOWER(MID(B901,1,Konfiguration!$B$12)),LOWER(MID(A901,1,Konfiguration!$B$13))))</f>
        <v/>
      </c>
    </row>
    <row r="902" ht="15.75" customHeight="1">
      <c r="A902" s="18"/>
      <c r="B902" s="18"/>
      <c r="C902" s="18"/>
      <c r="D902" s="17" t="str">
        <f t="shared" si="1"/>
        <v/>
      </c>
      <c r="E902" s="17" t="str">
        <f>IF(A902&lt;&gt;"",IF(B902&lt;&gt;"",CONCATENATE(MID(Konfiguration!$B$3,1,Konfiguration!$B$4)),""),"")</f>
        <v/>
      </c>
      <c r="F902" s="17" t="str">
        <f>IF(A902&lt;&gt;"",IF(B902&lt;&gt;"",CONCATENATE(MID(Konfiguration!$B$3,1,Konfiguration!$B$4),".",AA902,COUNTIF($AB$2:$AB$9,AA902)+COUNTIF(AA$2:AA902,AA902)),""),"")</f>
        <v/>
      </c>
      <c r="G902" s="17" t="str">
        <f>IF(A902&lt;&gt;"",IF(B902&lt;&gt;"",CONCATENATE(MID(Konfiguration!$B$3,1,Konfiguration!$B$4),".",AA902,COUNTIF($AB$2:$AB$9,AA902)+COUNTIF(AA$2:AA902,AA902),"@",Konfiguration!$B$5),""),"")</f>
        <v/>
      </c>
      <c r="AA902" s="9" t="str">
        <f>IF(Konfiguration!$B$14=static_data!$A$7,IF(C902=static_data!$A$3,CONCATENATE(static_data!$A$19,LOWER(MID(B902,1,Konfiguration!$B$12)),LOWER(MID(A902,1,Konfiguration!$B$13))), IF(C902=static_data!$A$4,CONCATENATE(static_data!$A$20,LOWER(MID(B902,1,Konfiguration!$B$12)),LOWER(MID(A902,1,Konfiguration!$B$13))),CONCATENATE(LOWER(MID(B902,1,Konfiguration!$B$12)),LOWER(MID(A902,1,Konfiguration!$B$13))))),CONCATENATE(LOWER(MID(B902,1,Konfiguration!$B$12)),LOWER(MID(A902,1,Konfiguration!$B$13))))</f>
        <v/>
      </c>
    </row>
    <row r="903" ht="15.75" customHeight="1">
      <c r="A903" s="18"/>
      <c r="B903" s="18"/>
      <c r="C903" s="18"/>
      <c r="D903" s="17" t="str">
        <f t="shared" si="1"/>
        <v/>
      </c>
      <c r="E903" s="17" t="str">
        <f>IF(A903&lt;&gt;"",IF(B903&lt;&gt;"",CONCATENATE(MID(Konfiguration!$B$3,1,Konfiguration!$B$4)),""),"")</f>
        <v/>
      </c>
      <c r="F903" s="17" t="str">
        <f>IF(A903&lt;&gt;"",IF(B903&lt;&gt;"",CONCATENATE(MID(Konfiguration!$B$3,1,Konfiguration!$B$4),".",AA903,COUNTIF($AB$2:$AB$9,AA903)+COUNTIF(AA$2:AA903,AA903)),""),"")</f>
        <v/>
      </c>
      <c r="G903" s="17" t="str">
        <f>IF(A903&lt;&gt;"",IF(B903&lt;&gt;"",CONCATENATE(MID(Konfiguration!$B$3,1,Konfiguration!$B$4),".",AA903,COUNTIF($AB$2:$AB$9,AA903)+COUNTIF(AA$2:AA903,AA903),"@",Konfiguration!$B$5),""),"")</f>
        <v/>
      </c>
      <c r="AA903" s="9" t="str">
        <f>IF(Konfiguration!$B$14=static_data!$A$7,IF(C903=static_data!$A$3,CONCATENATE(static_data!$A$19,LOWER(MID(B903,1,Konfiguration!$B$12)),LOWER(MID(A903,1,Konfiguration!$B$13))), IF(C903=static_data!$A$4,CONCATENATE(static_data!$A$20,LOWER(MID(B903,1,Konfiguration!$B$12)),LOWER(MID(A903,1,Konfiguration!$B$13))),CONCATENATE(LOWER(MID(B903,1,Konfiguration!$B$12)),LOWER(MID(A903,1,Konfiguration!$B$13))))),CONCATENATE(LOWER(MID(B903,1,Konfiguration!$B$12)),LOWER(MID(A903,1,Konfiguration!$B$13))))</f>
        <v/>
      </c>
    </row>
    <row r="904" ht="15.75" customHeight="1">
      <c r="A904" s="18"/>
      <c r="B904" s="18"/>
      <c r="C904" s="18"/>
      <c r="D904" s="17" t="str">
        <f t="shared" si="1"/>
        <v/>
      </c>
      <c r="E904" s="17" t="str">
        <f>IF(A904&lt;&gt;"",IF(B904&lt;&gt;"",CONCATENATE(MID(Konfiguration!$B$3,1,Konfiguration!$B$4)),""),"")</f>
        <v/>
      </c>
      <c r="F904" s="17" t="str">
        <f>IF(A904&lt;&gt;"",IF(B904&lt;&gt;"",CONCATENATE(MID(Konfiguration!$B$3,1,Konfiguration!$B$4),".",AA904,COUNTIF($AB$2:$AB$9,AA904)+COUNTIF(AA$2:AA904,AA904)),""),"")</f>
        <v/>
      </c>
      <c r="G904" s="17" t="str">
        <f>IF(A904&lt;&gt;"",IF(B904&lt;&gt;"",CONCATENATE(MID(Konfiguration!$B$3,1,Konfiguration!$B$4),".",AA904,COUNTIF($AB$2:$AB$9,AA904)+COUNTIF(AA$2:AA904,AA904),"@",Konfiguration!$B$5),""),"")</f>
        <v/>
      </c>
      <c r="AA904" s="9" t="str">
        <f>IF(Konfiguration!$B$14=static_data!$A$7,IF(C904=static_data!$A$3,CONCATENATE(static_data!$A$19,LOWER(MID(B904,1,Konfiguration!$B$12)),LOWER(MID(A904,1,Konfiguration!$B$13))), IF(C904=static_data!$A$4,CONCATENATE(static_data!$A$20,LOWER(MID(B904,1,Konfiguration!$B$12)),LOWER(MID(A904,1,Konfiguration!$B$13))),CONCATENATE(LOWER(MID(B904,1,Konfiguration!$B$12)),LOWER(MID(A904,1,Konfiguration!$B$13))))),CONCATENATE(LOWER(MID(B904,1,Konfiguration!$B$12)),LOWER(MID(A904,1,Konfiguration!$B$13))))</f>
        <v/>
      </c>
    </row>
    <row r="905" ht="15.75" customHeight="1">
      <c r="A905" s="18"/>
      <c r="B905" s="18"/>
      <c r="C905" s="18"/>
      <c r="D905" s="17" t="str">
        <f t="shared" si="1"/>
        <v/>
      </c>
      <c r="E905" s="17" t="str">
        <f>IF(A905&lt;&gt;"",IF(B905&lt;&gt;"",CONCATENATE(MID(Konfiguration!$B$3,1,Konfiguration!$B$4)),""),"")</f>
        <v/>
      </c>
      <c r="F905" s="17" t="str">
        <f>IF(A905&lt;&gt;"",IF(B905&lt;&gt;"",CONCATENATE(MID(Konfiguration!$B$3,1,Konfiguration!$B$4),".",AA905,COUNTIF($AB$2:$AB$9,AA905)+COUNTIF(AA$2:AA905,AA905)),""),"")</f>
        <v/>
      </c>
      <c r="G905" s="17" t="str">
        <f>IF(A905&lt;&gt;"",IF(B905&lt;&gt;"",CONCATENATE(MID(Konfiguration!$B$3,1,Konfiguration!$B$4),".",AA905,COUNTIF($AB$2:$AB$9,AA905)+COUNTIF(AA$2:AA905,AA905),"@",Konfiguration!$B$5),""),"")</f>
        <v/>
      </c>
      <c r="AA905" s="9" t="str">
        <f>IF(Konfiguration!$B$14=static_data!$A$7,IF(C905=static_data!$A$3,CONCATENATE(static_data!$A$19,LOWER(MID(B905,1,Konfiguration!$B$12)),LOWER(MID(A905,1,Konfiguration!$B$13))), IF(C905=static_data!$A$4,CONCATENATE(static_data!$A$20,LOWER(MID(B905,1,Konfiguration!$B$12)),LOWER(MID(A905,1,Konfiguration!$B$13))),CONCATENATE(LOWER(MID(B905,1,Konfiguration!$B$12)),LOWER(MID(A905,1,Konfiguration!$B$13))))),CONCATENATE(LOWER(MID(B905,1,Konfiguration!$B$12)),LOWER(MID(A905,1,Konfiguration!$B$13))))</f>
        <v/>
      </c>
    </row>
    <row r="906" ht="15.75" customHeight="1">
      <c r="A906" s="18"/>
      <c r="B906" s="18"/>
      <c r="C906" s="18"/>
      <c r="D906" s="17" t="str">
        <f t="shared" si="1"/>
        <v/>
      </c>
      <c r="E906" s="17" t="str">
        <f>IF(A906&lt;&gt;"",IF(B906&lt;&gt;"",CONCATENATE(MID(Konfiguration!$B$3,1,Konfiguration!$B$4)),""),"")</f>
        <v/>
      </c>
      <c r="F906" s="17" t="str">
        <f>IF(A906&lt;&gt;"",IF(B906&lt;&gt;"",CONCATENATE(MID(Konfiguration!$B$3,1,Konfiguration!$B$4),".",AA906,COUNTIF($AB$2:$AB$9,AA906)+COUNTIF(AA$2:AA906,AA906)),""),"")</f>
        <v/>
      </c>
      <c r="G906" s="17" t="str">
        <f>IF(A906&lt;&gt;"",IF(B906&lt;&gt;"",CONCATENATE(MID(Konfiguration!$B$3,1,Konfiguration!$B$4),".",AA906,COUNTIF($AB$2:$AB$9,AA906)+COUNTIF(AA$2:AA906,AA906),"@",Konfiguration!$B$5),""),"")</f>
        <v/>
      </c>
      <c r="AA906" s="9" t="str">
        <f>IF(Konfiguration!$B$14=static_data!$A$7,IF(C906=static_data!$A$3,CONCATENATE(static_data!$A$19,LOWER(MID(B906,1,Konfiguration!$B$12)),LOWER(MID(A906,1,Konfiguration!$B$13))), IF(C906=static_data!$A$4,CONCATENATE(static_data!$A$20,LOWER(MID(B906,1,Konfiguration!$B$12)),LOWER(MID(A906,1,Konfiguration!$B$13))),CONCATENATE(LOWER(MID(B906,1,Konfiguration!$B$12)),LOWER(MID(A906,1,Konfiguration!$B$13))))),CONCATENATE(LOWER(MID(B906,1,Konfiguration!$B$12)),LOWER(MID(A906,1,Konfiguration!$B$13))))</f>
        <v/>
      </c>
    </row>
    <row r="907" ht="15.75" customHeight="1">
      <c r="A907" s="18"/>
      <c r="B907" s="18"/>
      <c r="C907" s="18"/>
      <c r="D907" s="17" t="str">
        <f t="shared" si="1"/>
        <v/>
      </c>
      <c r="E907" s="17" t="str">
        <f>IF(A907&lt;&gt;"",IF(B907&lt;&gt;"",CONCATENATE(MID(Konfiguration!$B$3,1,Konfiguration!$B$4)),""),"")</f>
        <v/>
      </c>
      <c r="F907" s="17" t="str">
        <f>IF(A907&lt;&gt;"",IF(B907&lt;&gt;"",CONCATENATE(MID(Konfiguration!$B$3,1,Konfiguration!$B$4),".",AA907,COUNTIF($AB$2:$AB$9,AA907)+COUNTIF(AA$2:AA907,AA907)),""),"")</f>
        <v/>
      </c>
      <c r="G907" s="17" t="str">
        <f>IF(A907&lt;&gt;"",IF(B907&lt;&gt;"",CONCATENATE(MID(Konfiguration!$B$3,1,Konfiguration!$B$4),".",AA907,COUNTIF($AB$2:$AB$9,AA907)+COUNTIF(AA$2:AA907,AA907),"@",Konfiguration!$B$5),""),"")</f>
        <v/>
      </c>
      <c r="AA907" s="9" t="str">
        <f>IF(Konfiguration!$B$14=static_data!$A$7,IF(C907=static_data!$A$3,CONCATENATE(static_data!$A$19,LOWER(MID(B907,1,Konfiguration!$B$12)),LOWER(MID(A907,1,Konfiguration!$B$13))), IF(C907=static_data!$A$4,CONCATENATE(static_data!$A$20,LOWER(MID(B907,1,Konfiguration!$B$12)),LOWER(MID(A907,1,Konfiguration!$B$13))),CONCATENATE(LOWER(MID(B907,1,Konfiguration!$B$12)),LOWER(MID(A907,1,Konfiguration!$B$13))))),CONCATENATE(LOWER(MID(B907,1,Konfiguration!$B$12)),LOWER(MID(A907,1,Konfiguration!$B$13))))</f>
        <v/>
      </c>
    </row>
    <row r="908" ht="15.75" customHeight="1">
      <c r="A908" s="18"/>
      <c r="B908" s="18"/>
      <c r="C908" s="18"/>
      <c r="D908" s="17" t="str">
        <f t="shared" si="1"/>
        <v/>
      </c>
      <c r="E908" s="17" t="str">
        <f>IF(A908&lt;&gt;"",IF(B908&lt;&gt;"",CONCATENATE(MID(Konfiguration!$B$3,1,Konfiguration!$B$4)),""),"")</f>
        <v/>
      </c>
      <c r="F908" s="17" t="str">
        <f>IF(A908&lt;&gt;"",IF(B908&lt;&gt;"",CONCATENATE(MID(Konfiguration!$B$3,1,Konfiguration!$B$4),".",AA908,COUNTIF($AB$2:$AB$9,AA908)+COUNTIF(AA$2:AA908,AA908)),""),"")</f>
        <v/>
      </c>
      <c r="G908" s="17" t="str">
        <f>IF(A908&lt;&gt;"",IF(B908&lt;&gt;"",CONCATENATE(MID(Konfiguration!$B$3,1,Konfiguration!$B$4),".",AA908,COUNTIF($AB$2:$AB$9,AA908)+COUNTIF(AA$2:AA908,AA908),"@",Konfiguration!$B$5),""),"")</f>
        <v/>
      </c>
      <c r="AA908" s="9" t="str">
        <f>IF(Konfiguration!$B$14=static_data!$A$7,IF(C908=static_data!$A$3,CONCATENATE(static_data!$A$19,LOWER(MID(B908,1,Konfiguration!$B$12)),LOWER(MID(A908,1,Konfiguration!$B$13))), IF(C908=static_data!$A$4,CONCATENATE(static_data!$A$20,LOWER(MID(B908,1,Konfiguration!$B$12)),LOWER(MID(A908,1,Konfiguration!$B$13))),CONCATENATE(LOWER(MID(B908,1,Konfiguration!$B$12)),LOWER(MID(A908,1,Konfiguration!$B$13))))),CONCATENATE(LOWER(MID(B908,1,Konfiguration!$B$12)),LOWER(MID(A908,1,Konfiguration!$B$13))))</f>
        <v/>
      </c>
    </row>
    <row r="909" ht="15.75" customHeight="1">
      <c r="A909" s="18"/>
      <c r="B909" s="18"/>
      <c r="C909" s="18"/>
      <c r="D909" s="17" t="str">
        <f t="shared" si="1"/>
        <v/>
      </c>
      <c r="E909" s="17" t="str">
        <f>IF(A909&lt;&gt;"",IF(B909&lt;&gt;"",CONCATENATE(MID(Konfiguration!$B$3,1,Konfiguration!$B$4)),""),"")</f>
        <v/>
      </c>
      <c r="F909" s="17" t="str">
        <f>IF(A909&lt;&gt;"",IF(B909&lt;&gt;"",CONCATENATE(MID(Konfiguration!$B$3,1,Konfiguration!$B$4),".",AA909,COUNTIF($AB$2:$AB$9,AA909)+COUNTIF(AA$2:AA909,AA909)),""),"")</f>
        <v/>
      </c>
      <c r="G909" s="17" t="str">
        <f>IF(A909&lt;&gt;"",IF(B909&lt;&gt;"",CONCATENATE(MID(Konfiguration!$B$3,1,Konfiguration!$B$4),".",AA909,COUNTIF($AB$2:$AB$9,AA909)+COUNTIF(AA$2:AA909,AA909),"@",Konfiguration!$B$5),""),"")</f>
        <v/>
      </c>
      <c r="AA909" s="9" t="str">
        <f>IF(Konfiguration!$B$14=static_data!$A$7,IF(C909=static_data!$A$3,CONCATENATE(static_data!$A$19,LOWER(MID(B909,1,Konfiguration!$B$12)),LOWER(MID(A909,1,Konfiguration!$B$13))), IF(C909=static_data!$A$4,CONCATENATE(static_data!$A$20,LOWER(MID(B909,1,Konfiguration!$B$12)),LOWER(MID(A909,1,Konfiguration!$B$13))),CONCATENATE(LOWER(MID(B909,1,Konfiguration!$B$12)),LOWER(MID(A909,1,Konfiguration!$B$13))))),CONCATENATE(LOWER(MID(B909,1,Konfiguration!$B$12)),LOWER(MID(A909,1,Konfiguration!$B$13))))</f>
        <v/>
      </c>
    </row>
    <row r="910" ht="15.75" customHeight="1">
      <c r="A910" s="18"/>
      <c r="B910" s="18"/>
      <c r="C910" s="18"/>
      <c r="D910" s="17" t="str">
        <f t="shared" si="1"/>
        <v/>
      </c>
      <c r="E910" s="17" t="str">
        <f>IF(A910&lt;&gt;"",IF(B910&lt;&gt;"",CONCATENATE(MID(Konfiguration!$B$3,1,Konfiguration!$B$4)),""),"")</f>
        <v/>
      </c>
      <c r="F910" s="17" t="str">
        <f>IF(A910&lt;&gt;"",IF(B910&lt;&gt;"",CONCATENATE(MID(Konfiguration!$B$3,1,Konfiguration!$B$4),".",AA910,COUNTIF($AB$2:$AB$9,AA910)+COUNTIF(AA$2:AA910,AA910)),""),"")</f>
        <v/>
      </c>
      <c r="G910" s="17" t="str">
        <f>IF(A910&lt;&gt;"",IF(B910&lt;&gt;"",CONCATENATE(MID(Konfiguration!$B$3,1,Konfiguration!$B$4),".",AA910,COUNTIF($AB$2:$AB$9,AA910)+COUNTIF(AA$2:AA910,AA910),"@",Konfiguration!$B$5),""),"")</f>
        <v/>
      </c>
      <c r="AA910" s="9" t="str">
        <f>IF(Konfiguration!$B$14=static_data!$A$7,IF(C910=static_data!$A$3,CONCATENATE(static_data!$A$19,LOWER(MID(B910,1,Konfiguration!$B$12)),LOWER(MID(A910,1,Konfiguration!$B$13))), IF(C910=static_data!$A$4,CONCATENATE(static_data!$A$20,LOWER(MID(B910,1,Konfiguration!$B$12)),LOWER(MID(A910,1,Konfiguration!$B$13))),CONCATENATE(LOWER(MID(B910,1,Konfiguration!$B$12)),LOWER(MID(A910,1,Konfiguration!$B$13))))),CONCATENATE(LOWER(MID(B910,1,Konfiguration!$B$12)),LOWER(MID(A910,1,Konfiguration!$B$13))))</f>
        <v/>
      </c>
    </row>
    <row r="911" ht="15.75" customHeight="1">
      <c r="A911" s="18"/>
      <c r="B911" s="18"/>
      <c r="C911" s="18"/>
      <c r="D911" s="17" t="str">
        <f t="shared" si="1"/>
        <v/>
      </c>
      <c r="E911" s="17" t="str">
        <f>IF(A911&lt;&gt;"",IF(B911&lt;&gt;"",CONCATENATE(MID(Konfiguration!$B$3,1,Konfiguration!$B$4)),""),"")</f>
        <v/>
      </c>
      <c r="F911" s="17" t="str">
        <f>IF(A911&lt;&gt;"",IF(B911&lt;&gt;"",CONCATENATE(MID(Konfiguration!$B$3,1,Konfiguration!$B$4),".",AA911,COUNTIF($AB$2:$AB$9,AA911)+COUNTIF(AA$2:AA911,AA911)),""),"")</f>
        <v/>
      </c>
      <c r="G911" s="17" t="str">
        <f>IF(A911&lt;&gt;"",IF(B911&lt;&gt;"",CONCATENATE(MID(Konfiguration!$B$3,1,Konfiguration!$B$4),".",AA911,COUNTIF($AB$2:$AB$9,AA911)+COUNTIF(AA$2:AA911,AA911),"@",Konfiguration!$B$5),""),"")</f>
        <v/>
      </c>
      <c r="AA911" s="9" t="str">
        <f>IF(Konfiguration!$B$14=static_data!$A$7,IF(C911=static_data!$A$3,CONCATENATE(static_data!$A$19,LOWER(MID(B911,1,Konfiguration!$B$12)),LOWER(MID(A911,1,Konfiguration!$B$13))), IF(C911=static_data!$A$4,CONCATENATE(static_data!$A$20,LOWER(MID(B911,1,Konfiguration!$B$12)),LOWER(MID(A911,1,Konfiguration!$B$13))),CONCATENATE(LOWER(MID(B911,1,Konfiguration!$B$12)),LOWER(MID(A911,1,Konfiguration!$B$13))))),CONCATENATE(LOWER(MID(B911,1,Konfiguration!$B$12)),LOWER(MID(A911,1,Konfiguration!$B$13))))</f>
        <v/>
      </c>
    </row>
    <row r="912" ht="15.75" customHeight="1">
      <c r="A912" s="18"/>
      <c r="B912" s="18"/>
      <c r="C912" s="18"/>
      <c r="D912" s="17" t="str">
        <f t="shared" si="1"/>
        <v/>
      </c>
      <c r="E912" s="17" t="str">
        <f>IF(A912&lt;&gt;"",IF(B912&lt;&gt;"",CONCATENATE(MID(Konfiguration!$B$3,1,Konfiguration!$B$4)),""),"")</f>
        <v/>
      </c>
      <c r="F912" s="17" t="str">
        <f>IF(A912&lt;&gt;"",IF(B912&lt;&gt;"",CONCATENATE(MID(Konfiguration!$B$3,1,Konfiguration!$B$4),".",AA912,COUNTIF($AB$2:$AB$9,AA912)+COUNTIF(AA$2:AA912,AA912)),""),"")</f>
        <v/>
      </c>
      <c r="G912" s="17" t="str">
        <f>IF(A912&lt;&gt;"",IF(B912&lt;&gt;"",CONCATENATE(MID(Konfiguration!$B$3,1,Konfiguration!$B$4),".",AA912,COUNTIF($AB$2:$AB$9,AA912)+COUNTIF(AA$2:AA912,AA912),"@",Konfiguration!$B$5),""),"")</f>
        <v/>
      </c>
      <c r="AA912" s="9" t="str">
        <f>IF(Konfiguration!$B$14=static_data!$A$7,IF(C912=static_data!$A$3,CONCATENATE(static_data!$A$19,LOWER(MID(B912,1,Konfiguration!$B$12)),LOWER(MID(A912,1,Konfiguration!$B$13))), IF(C912=static_data!$A$4,CONCATENATE(static_data!$A$20,LOWER(MID(B912,1,Konfiguration!$B$12)),LOWER(MID(A912,1,Konfiguration!$B$13))),CONCATENATE(LOWER(MID(B912,1,Konfiguration!$B$12)),LOWER(MID(A912,1,Konfiguration!$B$13))))),CONCATENATE(LOWER(MID(B912,1,Konfiguration!$B$12)),LOWER(MID(A912,1,Konfiguration!$B$13))))</f>
        <v/>
      </c>
    </row>
    <row r="913" ht="15.75" customHeight="1">
      <c r="A913" s="18"/>
      <c r="B913" s="18"/>
      <c r="C913" s="18"/>
      <c r="D913" s="17" t="str">
        <f t="shared" si="1"/>
        <v/>
      </c>
      <c r="E913" s="17" t="str">
        <f>IF(A913&lt;&gt;"",IF(B913&lt;&gt;"",CONCATENATE(MID(Konfiguration!$B$3,1,Konfiguration!$B$4)),""),"")</f>
        <v/>
      </c>
      <c r="F913" s="17" t="str">
        <f>IF(A913&lt;&gt;"",IF(B913&lt;&gt;"",CONCATENATE(MID(Konfiguration!$B$3,1,Konfiguration!$B$4),".",AA913,COUNTIF($AB$2:$AB$9,AA913)+COUNTIF(AA$2:AA913,AA913)),""),"")</f>
        <v/>
      </c>
      <c r="G913" s="17" t="str">
        <f>IF(A913&lt;&gt;"",IF(B913&lt;&gt;"",CONCATENATE(MID(Konfiguration!$B$3,1,Konfiguration!$B$4),".",AA913,COUNTIF($AB$2:$AB$9,AA913)+COUNTIF(AA$2:AA913,AA913),"@",Konfiguration!$B$5),""),"")</f>
        <v/>
      </c>
      <c r="AA913" s="9" t="str">
        <f>IF(Konfiguration!$B$14=static_data!$A$7,IF(C913=static_data!$A$3,CONCATENATE(static_data!$A$19,LOWER(MID(B913,1,Konfiguration!$B$12)),LOWER(MID(A913,1,Konfiguration!$B$13))), IF(C913=static_data!$A$4,CONCATENATE(static_data!$A$20,LOWER(MID(B913,1,Konfiguration!$B$12)),LOWER(MID(A913,1,Konfiguration!$B$13))),CONCATENATE(LOWER(MID(B913,1,Konfiguration!$B$12)),LOWER(MID(A913,1,Konfiguration!$B$13))))),CONCATENATE(LOWER(MID(B913,1,Konfiguration!$B$12)),LOWER(MID(A913,1,Konfiguration!$B$13))))</f>
        <v/>
      </c>
    </row>
    <row r="914" ht="15.75" customHeight="1">
      <c r="A914" s="18"/>
      <c r="B914" s="18"/>
      <c r="C914" s="18"/>
      <c r="D914" s="17" t="str">
        <f t="shared" si="1"/>
        <v/>
      </c>
      <c r="E914" s="17" t="str">
        <f>IF(A914&lt;&gt;"",IF(B914&lt;&gt;"",CONCATENATE(MID(Konfiguration!$B$3,1,Konfiguration!$B$4)),""),"")</f>
        <v/>
      </c>
      <c r="F914" s="17" t="str">
        <f>IF(A914&lt;&gt;"",IF(B914&lt;&gt;"",CONCATENATE(MID(Konfiguration!$B$3,1,Konfiguration!$B$4),".",AA914,COUNTIF($AB$2:$AB$9,AA914)+COUNTIF(AA$2:AA914,AA914)),""),"")</f>
        <v/>
      </c>
      <c r="G914" s="17" t="str">
        <f>IF(A914&lt;&gt;"",IF(B914&lt;&gt;"",CONCATENATE(MID(Konfiguration!$B$3,1,Konfiguration!$B$4),".",AA914,COUNTIF($AB$2:$AB$9,AA914)+COUNTIF(AA$2:AA914,AA914),"@",Konfiguration!$B$5),""),"")</f>
        <v/>
      </c>
      <c r="AA914" s="9" t="str">
        <f>IF(Konfiguration!$B$14=static_data!$A$7,IF(C914=static_data!$A$3,CONCATENATE(static_data!$A$19,LOWER(MID(B914,1,Konfiguration!$B$12)),LOWER(MID(A914,1,Konfiguration!$B$13))), IF(C914=static_data!$A$4,CONCATENATE(static_data!$A$20,LOWER(MID(B914,1,Konfiguration!$B$12)),LOWER(MID(A914,1,Konfiguration!$B$13))),CONCATENATE(LOWER(MID(B914,1,Konfiguration!$B$12)),LOWER(MID(A914,1,Konfiguration!$B$13))))),CONCATENATE(LOWER(MID(B914,1,Konfiguration!$B$12)),LOWER(MID(A914,1,Konfiguration!$B$13))))</f>
        <v/>
      </c>
    </row>
    <row r="915" ht="15.75" customHeight="1">
      <c r="A915" s="18"/>
      <c r="B915" s="18"/>
      <c r="C915" s="18"/>
      <c r="D915" s="17" t="str">
        <f t="shared" si="1"/>
        <v/>
      </c>
      <c r="E915" s="17" t="str">
        <f>IF(A915&lt;&gt;"",IF(B915&lt;&gt;"",CONCATENATE(MID(Konfiguration!$B$3,1,Konfiguration!$B$4)),""),"")</f>
        <v/>
      </c>
      <c r="F915" s="17" t="str">
        <f>IF(A915&lt;&gt;"",IF(B915&lt;&gt;"",CONCATENATE(MID(Konfiguration!$B$3,1,Konfiguration!$B$4),".",AA915,COUNTIF($AB$2:$AB$9,AA915)+COUNTIF(AA$2:AA915,AA915)),""),"")</f>
        <v/>
      </c>
      <c r="G915" s="17" t="str">
        <f>IF(A915&lt;&gt;"",IF(B915&lt;&gt;"",CONCATENATE(MID(Konfiguration!$B$3,1,Konfiguration!$B$4),".",AA915,COUNTIF($AB$2:$AB$9,AA915)+COUNTIF(AA$2:AA915,AA915),"@",Konfiguration!$B$5),""),"")</f>
        <v/>
      </c>
      <c r="AA915" s="9" t="str">
        <f>IF(Konfiguration!$B$14=static_data!$A$7,IF(C915=static_data!$A$3,CONCATENATE(static_data!$A$19,LOWER(MID(B915,1,Konfiguration!$B$12)),LOWER(MID(A915,1,Konfiguration!$B$13))), IF(C915=static_data!$A$4,CONCATENATE(static_data!$A$20,LOWER(MID(B915,1,Konfiguration!$B$12)),LOWER(MID(A915,1,Konfiguration!$B$13))),CONCATENATE(LOWER(MID(B915,1,Konfiguration!$B$12)),LOWER(MID(A915,1,Konfiguration!$B$13))))),CONCATENATE(LOWER(MID(B915,1,Konfiguration!$B$12)),LOWER(MID(A915,1,Konfiguration!$B$13))))</f>
        <v/>
      </c>
    </row>
    <row r="916" ht="15.75" customHeight="1">
      <c r="A916" s="18"/>
      <c r="B916" s="18"/>
      <c r="C916" s="18"/>
      <c r="D916" s="17" t="str">
        <f t="shared" si="1"/>
        <v/>
      </c>
      <c r="E916" s="17" t="str">
        <f>IF(A916&lt;&gt;"",IF(B916&lt;&gt;"",CONCATENATE(MID(Konfiguration!$B$3,1,Konfiguration!$B$4)),""),"")</f>
        <v/>
      </c>
      <c r="F916" s="17" t="str">
        <f>IF(A916&lt;&gt;"",IF(B916&lt;&gt;"",CONCATENATE(MID(Konfiguration!$B$3,1,Konfiguration!$B$4),".",AA916,COUNTIF($AB$2:$AB$9,AA916)+COUNTIF(AA$2:AA916,AA916)),""),"")</f>
        <v/>
      </c>
      <c r="G916" s="17" t="str">
        <f>IF(A916&lt;&gt;"",IF(B916&lt;&gt;"",CONCATENATE(MID(Konfiguration!$B$3,1,Konfiguration!$B$4),".",AA916,COUNTIF($AB$2:$AB$9,AA916)+COUNTIF(AA$2:AA916,AA916),"@",Konfiguration!$B$5),""),"")</f>
        <v/>
      </c>
      <c r="AA916" s="9" t="str">
        <f>IF(Konfiguration!$B$14=static_data!$A$7,IF(C916=static_data!$A$3,CONCATENATE(static_data!$A$19,LOWER(MID(B916,1,Konfiguration!$B$12)),LOWER(MID(A916,1,Konfiguration!$B$13))), IF(C916=static_data!$A$4,CONCATENATE(static_data!$A$20,LOWER(MID(B916,1,Konfiguration!$B$12)),LOWER(MID(A916,1,Konfiguration!$B$13))),CONCATENATE(LOWER(MID(B916,1,Konfiguration!$B$12)),LOWER(MID(A916,1,Konfiguration!$B$13))))),CONCATENATE(LOWER(MID(B916,1,Konfiguration!$B$12)),LOWER(MID(A916,1,Konfiguration!$B$13))))</f>
        <v/>
      </c>
    </row>
    <row r="917" ht="15.75" customHeight="1">
      <c r="A917" s="18"/>
      <c r="B917" s="18"/>
      <c r="C917" s="18"/>
      <c r="D917" s="17" t="str">
        <f t="shared" si="1"/>
        <v/>
      </c>
      <c r="E917" s="17" t="str">
        <f>IF(A917&lt;&gt;"",IF(B917&lt;&gt;"",CONCATENATE(MID(Konfiguration!$B$3,1,Konfiguration!$B$4)),""),"")</f>
        <v/>
      </c>
      <c r="F917" s="17" t="str">
        <f>IF(A917&lt;&gt;"",IF(B917&lt;&gt;"",CONCATENATE(MID(Konfiguration!$B$3,1,Konfiguration!$B$4),".",AA917,COUNTIF($AB$2:$AB$9,AA917)+COUNTIF(AA$2:AA917,AA917)),""),"")</f>
        <v/>
      </c>
      <c r="G917" s="17" t="str">
        <f>IF(A917&lt;&gt;"",IF(B917&lt;&gt;"",CONCATENATE(MID(Konfiguration!$B$3,1,Konfiguration!$B$4),".",AA917,COUNTIF($AB$2:$AB$9,AA917)+COUNTIF(AA$2:AA917,AA917),"@",Konfiguration!$B$5),""),"")</f>
        <v/>
      </c>
      <c r="AA917" s="9" t="str">
        <f>IF(Konfiguration!$B$14=static_data!$A$7,IF(C917=static_data!$A$3,CONCATENATE(static_data!$A$19,LOWER(MID(B917,1,Konfiguration!$B$12)),LOWER(MID(A917,1,Konfiguration!$B$13))), IF(C917=static_data!$A$4,CONCATENATE(static_data!$A$20,LOWER(MID(B917,1,Konfiguration!$B$12)),LOWER(MID(A917,1,Konfiguration!$B$13))),CONCATENATE(LOWER(MID(B917,1,Konfiguration!$B$12)),LOWER(MID(A917,1,Konfiguration!$B$13))))),CONCATENATE(LOWER(MID(B917,1,Konfiguration!$B$12)),LOWER(MID(A917,1,Konfiguration!$B$13))))</f>
        <v/>
      </c>
    </row>
    <row r="918" ht="15.75" customHeight="1">
      <c r="A918" s="18"/>
      <c r="B918" s="18"/>
      <c r="C918" s="18"/>
      <c r="D918" s="17" t="str">
        <f t="shared" si="1"/>
        <v/>
      </c>
      <c r="E918" s="17" t="str">
        <f>IF(A918&lt;&gt;"",IF(B918&lt;&gt;"",CONCATENATE(MID(Konfiguration!$B$3,1,Konfiguration!$B$4)),""),"")</f>
        <v/>
      </c>
      <c r="F918" s="17" t="str">
        <f>IF(A918&lt;&gt;"",IF(B918&lt;&gt;"",CONCATENATE(MID(Konfiguration!$B$3,1,Konfiguration!$B$4),".",AA918,COUNTIF($AB$2:$AB$9,AA918)+COUNTIF(AA$2:AA918,AA918)),""),"")</f>
        <v/>
      </c>
      <c r="G918" s="17" t="str">
        <f>IF(A918&lt;&gt;"",IF(B918&lt;&gt;"",CONCATENATE(MID(Konfiguration!$B$3,1,Konfiguration!$B$4),".",AA918,COUNTIF($AB$2:$AB$9,AA918)+COUNTIF(AA$2:AA918,AA918),"@",Konfiguration!$B$5),""),"")</f>
        <v/>
      </c>
      <c r="AA918" s="9" t="str">
        <f>IF(Konfiguration!$B$14=static_data!$A$7,IF(C918=static_data!$A$3,CONCATENATE(static_data!$A$19,LOWER(MID(B918,1,Konfiguration!$B$12)),LOWER(MID(A918,1,Konfiguration!$B$13))), IF(C918=static_data!$A$4,CONCATENATE(static_data!$A$20,LOWER(MID(B918,1,Konfiguration!$B$12)),LOWER(MID(A918,1,Konfiguration!$B$13))),CONCATENATE(LOWER(MID(B918,1,Konfiguration!$B$12)),LOWER(MID(A918,1,Konfiguration!$B$13))))),CONCATENATE(LOWER(MID(B918,1,Konfiguration!$B$12)),LOWER(MID(A918,1,Konfiguration!$B$13))))</f>
        <v/>
      </c>
    </row>
    <row r="919" ht="15.75" customHeight="1">
      <c r="A919" s="18"/>
      <c r="B919" s="18"/>
      <c r="C919" s="18"/>
      <c r="D919" s="17" t="str">
        <f t="shared" si="1"/>
        <v/>
      </c>
      <c r="E919" s="17" t="str">
        <f>IF(A919&lt;&gt;"",IF(B919&lt;&gt;"",CONCATENATE(MID(Konfiguration!$B$3,1,Konfiguration!$B$4)),""),"")</f>
        <v/>
      </c>
      <c r="F919" s="17" t="str">
        <f>IF(A919&lt;&gt;"",IF(B919&lt;&gt;"",CONCATENATE(MID(Konfiguration!$B$3,1,Konfiguration!$B$4),".",AA919,COUNTIF($AB$2:$AB$9,AA919)+COUNTIF(AA$2:AA919,AA919)),""),"")</f>
        <v/>
      </c>
      <c r="G919" s="17" t="str">
        <f>IF(A919&lt;&gt;"",IF(B919&lt;&gt;"",CONCATENATE(MID(Konfiguration!$B$3,1,Konfiguration!$B$4),".",AA919,COUNTIF($AB$2:$AB$9,AA919)+COUNTIF(AA$2:AA919,AA919),"@",Konfiguration!$B$5),""),"")</f>
        <v/>
      </c>
      <c r="AA919" s="9" t="str">
        <f>IF(Konfiguration!$B$14=static_data!$A$7,IF(C919=static_data!$A$3,CONCATENATE(static_data!$A$19,LOWER(MID(B919,1,Konfiguration!$B$12)),LOWER(MID(A919,1,Konfiguration!$B$13))), IF(C919=static_data!$A$4,CONCATENATE(static_data!$A$20,LOWER(MID(B919,1,Konfiguration!$B$12)),LOWER(MID(A919,1,Konfiguration!$B$13))),CONCATENATE(LOWER(MID(B919,1,Konfiguration!$B$12)),LOWER(MID(A919,1,Konfiguration!$B$13))))),CONCATENATE(LOWER(MID(B919,1,Konfiguration!$B$12)),LOWER(MID(A919,1,Konfiguration!$B$13))))</f>
        <v/>
      </c>
    </row>
    <row r="920" ht="15.75" customHeight="1">
      <c r="A920" s="18"/>
      <c r="B920" s="18"/>
      <c r="C920" s="18"/>
      <c r="D920" s="17" t="str">
        <f t="shared" si="1"/>
        <v/>
      </c>
      <c r="E920" s="17" t="str">
        <f>IF(A920&lt;&gt;"",IF(B920&lt;&gt;"",CONCATENATE(MID(Konfiguration!$B$3,1,Konfiguration!$B$4)),""),"")</f>
        <v/>
      </c>
      <c r="F920" s="17" t="str">
        <f>IF(A920&lt;&gt;"",IF(B920&lt;&gt;"",CONCATENATE(MID(Konfiguration!$B$3,1,Konfiguration!$B$4),".",AA920,COUNTIF($AB$2:$AB$9,AA920)+COUNTIF(AA$2:AA920,AA920)),""),"")</f>
        <v/>
      </c>
      <c r="G920" s="17" t="str">
        <f>IF(A920&lt;&gt;"",IF(B920&lt;&gt;"",CONCATENATE(MID(Konfiguration!$B$3,1,Konfiguration!$B$4),".",AA920,COUNTIF($AB$2:$AB$9,AA920)+COUNTIF(AA$2:AA920,AA920),"@",Konfiguration!$B$5),""),"")</f>
        <v/>
      </c>
      <c r="AA920" s="9" t="str">
        <f>IF(Konfiguration!$B$14=static_data!$A$7,IF(C920=static_data!$A$3,CONCATENATE(static_data!$A$19,LOWER(MID(B920,1,Konfiguration!$B$12)),LOWER(MID(A920,1,Konfiguration!$B$13))), IF(C920=static_data!$A$4,CONCATENATE(static_data!$A$20,LOWER(MID(B920,1,Konfiguration!$B$12)),LOWER(MID(A920,1,Konfiguration!$B$13))),CONCATENATE(LOWER(MID(B920,1,Konfiguration!$B$12)),LOWER(MID(A920,1,Konfiguration!$B$13))))),CONCATENATE(LOWER(MID(B920,1,Konfiguration!$B$12)),LOWER(MID(A920,1,Konfiguration!$B$13))))</f>
        <v/>
      </c>
    </row>
    <row r="921" ht="15.75" customHeight="1">
      <c r="A921" s="18"/>
      <c r="B921" s="18"/>
      <c r="C921" s="18"/>
      <c r="D921" s="17" t="str">
        <f t="shared" si="1"/>
        <v/>
      </c>
      <c r="E921" s="17" t="str">
        <f>IF(A921&lt;&gt;"",IF(B921&lt;&gt;"",CONCATENATE(MID(Konfiguration!$B$3,1,Konfiguration!$B$4)),""),"")</f>
        <v/>
      </c>
      <c r="F921" s="17" t="str">
        <f>IF(A921&lt;&gt;"",IF(B921&lt;&gt;"",CONCATENATE(MID(Konfiguration!$B$3,1,Konfiguration!$B$4),".",AA921,COUNTIF($AB$2:$AB$9,AA921)+COUNTIF(AA$2:AA921,AA921)),""),"")</f>
        <v/>
      </c>
      <c r="G921" s="17" t="str">
        <f>IF(A921&lt;&gt;"",IF(B921&lt;&gt;"",CONCATENATE(MID(Konfiguration!$B$3,1,Konfiguration!$B$4),".",AA921,COUNTIF($AB$2:$AB$9,AA921)+COUNTIF(AA$2:AA921,AA921),"@",Konfiguration!$B$5),""),"")</f>
        <v/>
      </c>
      <c r="AA921" s="9" t="str">
        <f>IF(Konfiguration!$B$14=static_data!$A$7,IF(C921=static_data!$A$3,CONCATENATE(static_data!$A$19,LOWER(MID(B921,1,Konfiguration!$B$12)),LOWER(MID(A921,1,Konfiguration!$B$13))), IF(C921=static_data!$A$4,CONCATENATE(static_data!$A$20,LOWER(MID(B921,1,Konfiguration!$B$12)),LOWER(MID(A921,1,Konfiguration!$B$13))),CONCATENATE(LOWER(MID(B921,1,Konfiguration!$B$12)),LOWER(MID(A921,1,Konfiguration!$B$13))))),CONCATENATE(LOWER(MID(B921,1,Konfiguration!$B$12)),LOWER(MID(A921,1,Konfiguration!$B$13))))</f>
        <v/>
      </c>
    </row>
    <row r="922" ht="15.75" customHeight="1">
      <c r="A922" s="18"/>
      <c r="B922" s="18"/>
      <c r="C922" s="18"/>
      <c r="D922" s="17" t="str">
        <f t="shared" si="1"/>
        <v/>
      </c>
      <c r="E922" s="17" t="str">
        <f>IF(A922&lt;&gt;"",IF(B922&lt;&gt;"",CONCATENATE(MID(Konfiguration!$B$3,1,Konfiguration!$B$4)),""),"")</f>
        <v/>
      </c>
      <c r="F922" s="17" t="str">
        <f>IF(A922&lt;&gt;"",IF(B922&lt;&gt;"",CONCATENATE(MID(Konfiguration!$B$3,1,Konfiguration!$B$4),".",AA922,COUNTIF($AB$2:$AB$9,AA922)+COUNTIF(AA$2:AA922,AA922)),""),"")</f>
        <v/>
      </c>
      <c r="G922" s="17" t="str">
        <f>IF(A922&lt;&gt;"",IF(B922&lt;&gt;"",CONCATENATE(MID(Konfiguration!$B$3,1,Konfiguration!$B$4),".",AA922,COUNTIF($AB$2:$AB$9,AA922)+COUNTIF(AA$2:AA922,AA922),"@",Konfiguration!$B$5),""),"")</f>
        <v/>
      </c>
      <c r="AA922" s="9" t="str">
        <f>IF(Konfiguration!$B$14=static_data!$A$7,IF(C922=static_data!$A$3,CONCATENATE(static_data!$A$19,LOWER(MID(B922,1,Konfiguration!$B$12)),LOWER(MID(A922,1,Konfiguration!$B$13))), IF(C922=static_data!$A$4,CONCATENATE(static_data!$A$20,LOWER(MID(B922,1,Konfiguration!$B$12)),LOWER(MID(A922,1,Konfiguration!$B$13))),CONCATENATE(LOWER(MID(B922,1,Konfiguration!$B$12)),LOWER(MID(A922,1,Konfiguration!$B$13))))),CONCATENATE(LOWER(MID(B922,1,Konfiguration!$B$12)),LOWER(MID(A922,1,Konfiguration!$B$13))))</f>
        <v/>
      </c>
    </row>
    <row r="923" ht="15.75" customHeight="1">
      <c r="A923" s="18"/>
      <c r="B923" s="18"/>
      <c r="C923" s="18"/>
      <c r="D923" s="17" t="str">
        <f t="shared" si="1"/>
        <v/>
      </c>
      <c r="E923" s="17" t="str">
        <f>IF(A923&lt;&gt;"",IF(B923&lt;&gt;"",CONCATENATE(MID(Konfiguration!$B$3,1,Konfiguration!$B$4)),""),"")</f>
        <v/>
      </c>
      <c r="F923" s="17" t="str">
        <f>IF(A923&lt;&gt;"",IF(B923&lt;&gt;"",CONCATENATE(MID(Konfiguration!$B$3,1,Konfiguration!$B$4),".",AA923,COUNTIF($AB$2:$AB$9,AA923)+COUNTIF(AA$2:AA923,AA923)),""),"")</f>
        <v/>
      </c>
      <c r="G923" s="17" t="str">
        <f>IF(A923&lt;&gt;"",IF(B923&lt;&gt;"",CONCATENATE(MID(Konfiguration!$B$3,1,Konfiguration!$B$4),".",AA923,COUNTIF($AB$2:$AB$9,AA923)+COUNTIF(AA$2:AA923,AA923),"@",Konfiguration!$B$5),""),"")</f>
        <v/>
      </c>
      <c r="AA923" s="9" t="str">
        <f>IF(Konfiguration!$B$14=static_data!$A$7,IF(C923=static_data!$A$3,CONCATENATE(static_data!$A$19,LOWER(MID(B923,1,Konfiguration!$B$12)),LOWER(MID(A923,1,Konfiguration!$B$13))), IF(C923=static_data!$A$4,CONCATENATE(static_data!$A$20,LOWER(MID(B923,1,Konfiguration!$B$12)),LOWER(MID(A923,1,Konfiguration!$B$13))),CONCATENATE(LOWER(MID(B923,1,Konfiguration!$B$12)),LOWER(MID(A923,1,Konfiguration!$B$13))))),CONCATENATE(LOWER(MID(B923,1,Konfiguration!$B$12)),LOWER(MID(A923,1,Konfiguration!$B$13))))</f>
        <v/>
      </c>
    </row>
    <row r="924" ht="15.75" customHeight="1">
      <c r="A924" s="18"/>
      <c r="B924" s="18"/>
      <c r="C924" s="18"/>
      <c r="D924" s="17" t="str">
        <f t="shared" si="1"/>
        <v/>
      </c>
      <c r="E924" s="17" t="str">
        <f>IF(A924&lt;&gt;"",IF(B924&lt;&gt;"",CONCATENATE(MID(Konfiguration!$B$3,1,Konfiguration!$B$4)),""),"")</f>
        <v/>
      </c>
      <c r="F924" s="17" t="str">
        <f>IF(A924&lt;&gt;"",IF(B924&lt;&gt;"",CONCATENATE(MID(Konfiguration!$B$3,1,Konfiguration!$B$4),".",AA924,COUNTIF($AB$2:$AB$9,AA924)+COUNTIF(AA$2:AA924,AA924)),""),"")</f>
        <v/>
      </c>
      <c r="G924" s="17" t="str">
        <f>IF(A924&lt;&gt;"",IF(B924&lt;&gt;"",CONCATENATE(MID(Konfiguration!$B$3,1,Konfiguration!$B$4),".",AA924,COUNTIF($AB$2:$AB$9,AA924)+COUNTIF(AA$2:AA924,AA924),"@",Konfiguration!$B$5),""),"")</f>
        <v/>
      </c>
      <c r="AA924" s="9" t="str">
        <f>IF(Konfiguration!$B$14=static_data!$A$7,IF(C924=static_data!$A$3,CONCATENATE(static_data!$A$19,LOWER(MID(B924,1,Konfiguration!$B$12)),LOWER(MID(A924,1,Konfiguration!$B$13))), IF(C924=static_data!$A$4,CONCATENATE(static_data!$A$20,LOWER(MID(B924,1,Konfiguration!$B$12)),LOWER(MID(A924,1,Konfiguration!$B$13))),CONCATENATE(LOWER(MID(B924,1,Konfiguration!$B$12)),LOWER(MID(A924,1,Konfiguration!$B$13))))),CONCATENATE(LOWER(MID(B924,1,Konfiguration!$B$12)),LOWER(MID(A924,1,Konfiguration!$B$13))))</f>
        <v/>
      </c>
    </row>
    <row r="925" ht="15.75" customHeight="1">
      <c r="A925" s="18"/>
      <c r="B925" s="18"/>
      <c r="C925" s="18"/>
      <c r="D925" s="17" t="str">
        <f t="shared" si="1"/>
        <v/>
      </c>
      <c r="E925" s="17" t="str">
        <f>IF(A925&lt;&gt;"",IF(B925&lt;&gt;"",CONCATENATE(MID(Konfiguration!$B$3,1,Konfiguration!$B$4)),""),"")</f>
        <v/>
      </c>
      <c r="F925" s="17" t="str">
        <f>IF(A925&lt;&gt;"",IF(B925&lt;&gt;"",CONCATENATE(MID(Konfiguration!$B$3,1,Konfiguration!$B$4),".",AA925,COUNTIF($AB$2:$AB$9,AA925)+COUNTIF(AA$2:AA925,AA925)),""),"")</f>
        <v/>
      </c>
      <c r="G925" s="17" t="str">
        <f>IF(A925&lt;&gt;"",IF(B925&lt;&gt;"",CONCATENATE(MID(Konfiguration!$B$3,1,Konfiguration!$B$4),".",AA925,COUNTIF($AB$2:$AB$9,AA925)+COUNTIF(AA$2:AA925,AA925),"@",Konfiguration!$B$5),""),"")</f>
        <v/>
      </c>
      <c r="AA925" s="9" t="str">
        <f>IF(Konfiguration!$B$14=static_data!$A$7,IF(C925=static_data!$A$3,CONCATENATE(static_data!$A$19,LOWER(MID(B925,1,Konfiguration!$B$12)),LOWER(MID(A925,1,Konfiguration!$B$13))), IF(C925=static_data!$A$4,CONCATENATE(static_data!$A$20,LOWER(MID(B925,1,Konfiguration!$B$12)),LOWER(MID(A925,1,Konfiguration!$B$13))),CONCATENATE(LOWER(MID(B925,1,Konfiguration!$B$12)),LOWER(MID(A925,1,Konfiguration!$B$13))))),CONCATENATE(LOWER(MID(B925,1,Konfiguration!$B$12)),LOWER(MID(A925,1,Konfiguration!$B$13))))</f>
        <v/>
      </c>
    </row>
    <row r="926" ht="15.75" customHeight="1">
      <c r="A926" s="18"/>
      <c r="B926" s="18"/>
      <c r="C926" s="18"/>
      <c r="D926" s="17" t="str">
        <f t="shared" si="1"/>
        <v/>
      </c>
      <c r="E926" s="17" t="str">
        <f>IF(A926&lt;&gt;"",IF(B926&lt;&gt;"",CONCATENATE(MID(Konfiguration!$B$3,1,Konfiguration!$B$4)),""),"")</f>
        <v/>
      </c>
      <c r="F926" s="17" t="str">
        <f>IF(A926&lt;&gt;"",IF(B926&lt;&gt;"",CONCATENATE(MID(Konfiguration!$B$3,1,Konfiguration!$B$4),".",AA926,COUNTIF($AB$2:$AB$9,AA926)+COUNTIF(AA$2:AA926,AA926)),""),"")</f>
        <v/>
      </c>
      <c r="G926" s="17" t="str">
        <f>IF(A926&lt;&gt;"",IF(B926&lt;&gt;"",CONCATENATE(MID(Konfiguration!$B$3,1,Konfiguration!$B$4),".",AA926,COUNTIF($AB$2:$AB$9,AA926)+COUNTIF(AA$2:AA926,AA926),"@",Konfiguration!$B$5),""),"")</f>
        <v/>
      </c>
      <c r="AA926" s="9" t="str">
        <f>IF(Konfiguration!$B$14=static_data!$A$7,IF(C926=static_data!$A$3,CONCATENATE(static_data!$A$19,LOWER(MID(B926,1,Konfiguration!$B$12)),LOWER(MID(A926,1,Konfiguration!$B$13))), IF(C926=static_data!$A$4,CONCATENATE(static_data!$A$20,LOWER(MID(B926,1,Konfiguration!$B$12)),LOWER(MID(A926,1,Konfiguration!$B$13))),CONCATENATE(LOWER(MID(B926,1,Konfiguration!$B$12)),LOWER(MID(A926,1,Konfiguration!$B$13))))),CONCATENATE(LOWER(MID(B926,1,Konfiguration!$B$12)),LOWER(MID(A926,1,Konfiguration!$B$13))))</f>
        <v/>
      </c>
    </row>
    <row r="927" ht="15.75" customHeight="1">
      <c r="A927" s="18"/>
      <c r="B927" s="18"/>
      <c r="C927" s="18"/>
      <c r="D927" s="17" t="str">
        <f t="shared" si="1"/>
        <v/>
      </c>
      <c r="E927" s="17" t="str">
        <f>IF(A927&lt;&gt;"",IF(B927&lt;&gt;"",CONCATENATE(MID(Konfiguration!$B$3,1,Konfiguration!$B$4)),""),"")</f>
        <v/>
      </c>
      <c r="F927" s="17" t="str">
        <f>IF(A927&lt;&gt;"",IF(B927&lt;&gt;"",CONCATENATE(MID(Konfiguration!$B$3,1,Konfiguration!$B$4),".",AA927,COUNTIF($AB$2:$AB$9,AA927)+COUNTIF(AA$2:AA927,AA927)),""),"")</f>
        <v/>
      </c>
      <c r="G927" s="17" t="str">
        <f>IF(A927&lt;&gt;"",IF(B927&lt;&gt;"",CONCATENATE(MID(Konfiguration!$B$3,1,Konfiguration!$B$4),".",AA927,COUNTIF($AB$2:$AB$9,AA927)+COUNTIF(AA$2:AA927,AA927),"@",Konfiguration!$B$5),""),"")</f>
        <v/>
      </c>
      <c r="AA927" s="9" t="str">
        <f>IF(Konfiguration!$B$14=static_data!$A$7,IF(C927=static_data!$A$3,CONCATENATE(static_data!$A$19,LOWER(MID(B927,1,Konfiguration!$B$12)),LOWER(MID(A927,1,Konfiguration!$B$13))), IF(C927=static_data!$A$4,CONCATENATE(static_data!$A$20,LOWER(MID(B927,1,Konfiguration!$B$12)),LOWER(MID(A927,1,Konfiguration!$B$13))),CONCATENATE(LOWER(MID(B927,1,Konfiguration!$B$12)),LOWER(MID(A927,1,Konfiguration!$B$13))))),CONCATENATE(LOWER(MID(B927,1,Konfiguration!$B$12)),LOWER(MID(A927,1,Konfiguration!$B$13))))</f>
        <v/>
      </c>
    </row>
    <row r="928" ht="15.75" customHeight="1">
      <c r="A928" s="18"/>
      <c r="B928" s="18"/>
      <c r="C928" s="18"/>
      <c r="D928" s="17" t="str">
        <f t="shared" si="1"/>
        <v/>
      </c>
      <c r="E928" s="17" t="str">
        <f>IF(A928&lt;&gt;"",IF(B928&lt;&gt;"",CONCATENATE(MID(Konfiguration!$B$3,1,Konfiguration!$B$4)),""),"")</f>
        <v/>
      </c>
      <c r="F928" s="17" t="str">
        <f>IF(A928&lt;&gt;"",IF(B928&lt;&gt;"",CONCATENATE(MID(Konfiguration!$B$3,1,Konfiguration!$B$4),".",AA928,COUNTIF($AB$2:$AB$9,AA928)+COUNTIF(AA$2:AA928,AA928)),""),"")</f>
        <v/>
      </c>
      <c r="G928" s="17" t="str">
        <f>IF(A928&lt;&gt;"",IF(B928&lt;&gt;"",CONCATENATE(MID(Konfiguration!$B$3,1,Konfiguration!$B$4),".",AA928,COUNTIF($AB$2:$AB$9,AA928)+COUNTIF(AA$2:AA928,AA928),"@",Konfiguration!$B$5),""),"")</f>
        <v/>
      </c>
      <c r="AA928" s="9" t="str">
        <f>IF(Konfiguration!$B$14=static_data!$A$7,IF(C928=static_data!$A$3,CONCATENATE(static_data!$A$19,LOWER(MID(B928,1,Konfiguration!$B$12)),LOWER(MID(A928,1,Konfiguration!$B$13))), IF(C928=static_data!$A$4,CONCATENATE(static_data!$A$20,LOWER(MID(B928,1,Konfiguration!$B$12)),LOWER(MID(A928,1,Konfiguration!$B$13))),CONCATENATE(LOWER(MID(B928,1,Konfiguration!$B$12)),LOWER(MID(A928,1,Konfiguration!$B$13))))),CONCATENATE(LOWER(MID(B928,1,Konfiguration!$B$12)),LOWER(MID(A928,1,Konfiguration!$B$13))))</f>
        <v/>
      </c>
    </row>
    <row r="929" ht="15.75" customHeight="1">
      <c r="A929" s="18"/>
      <c r="B929" s="18"/>
      <c r="C929" s="18"/>
      <c r="D929" s="17" t="str">
        <f t="shared" si="1"/>
        <v/>
      </c>
      <c r="E929" s="17" t="str">
        <f>IF(A929&lt;&gt;"",IF(B929&lt;&gt;"",CONCATENATE(MID(Konfiguration!$B$3,1,Konfiguration!$B$4)),""),"")</f>
        <v/>
      </c>
      <c r="F929" s="17" t="str">
        <f>IF(A929&lt;&gt;"",IF(B929&lt;&gt;"",CONCATENATE(MID(Konfiguration!$B$3,1,Konfiguration!$B$4),".",AA929,COUNTIF($AB$2:$AB$9,AA929)+COUNTIF(AA$2:AA929,AA929)),""),"")</f>
        <v/>
      </c>
      <c r="G929" s="17" t="str">
        <f>IF(A929&lt;&gt;"",IF(B929&lt;&gt;"",CONCATENATE(MID(Konfiguration!$B$3,1,Konfiguration!$B$4),".",AA929,COUNTIF($AB$2:$AB$9,AA929)+COUNTIF(AA$2:AA929,AA929),"@",Konfiguration!$B$5),""),"")</f>
        <v/>
      </c>
      <c r="AA929" s="9" t="str">
        <f>IF(Konfiguration!$B$14=static_data!$A$7,IF(C929=static_data!$A$3,CONCATENATE(static_data!$A$19,LOWER(MID(B929,1,Konfiguration!$B$12)),LOWER(MID(A929,1,Konfiguration!$B$13))), IF(C929=static_data!$A$4,CONCATENATE(static_data!$A$20,LOWER(MID(B929,1,Konfiguration!$B$12)),LOWER(MID(A929,1,Konfiguration!$B$13))),CONCATENATE(LOWER(MID(B929,1,Konfiguration!$B$12)),LOWER(MID(A929,1,Konfiguration!$B$13))))),CONCATENATE(LOWER(MID(B929,1,Konfiguration!$B$12)),LOWER(MID(A929,1,Konfiguration!$B$13))))</f>
        <v/>
      </c>
    </row>
    <row r="930" ht="15.75" customHeight="1">
      <c r="A930" s="18"/>
      <c r="B930" s="18"/>
      <c r="C930" s="18"/>
      <c r="D930" s="17" t="str">
        <f t="shared" si="1"/>
        <v/>
      </c>
      <c r="E930" s="17" t="str">
        <f>IF(A930&lt;&gt;"",IF(B930&lt;&gt;"",CONCATENATE(MID(Konfiguration!$B$3,1,Konfiguration!$B$4)),""),"")</f>
        <v/>
      </c>
      <c r="F930" s="17" t="str">
        <f>IF(A930&lt;&gt;"",IF(B930&lt;&gt;"",CONCATENATE(MID(Konfiguration!$B$3,1,Konfiguration!$B$4),".",AA930,COUNTIF($AB$2:$AB$9,AA930)+COUNTIF(AA$2:AA930,AA930)),""),"")</f>
        <v/>
      </c>
      <c r="G930" s="17" t="str">
        <f>IF(A930&lt;&gt;"",IF(B930&lt;&gt;"",CONCATENATE(MID(Konfiguration!$B$3,1,Konfiguration!$B$4),".",AA930,COUNTIF($AB$2:$AB$9,AA930)+COUNTIF(AA$2:AA930,AA930),"@",Konfiguration!$B$5),""),"")</f>
        <v/>
      </c>
      <c r="AA930" s="9" t="str">
        <f>IF(Konfiguration!$B$14=static_data!$A$7,IF(C930=static_data!$A$3,CONCATENATE(static_data!$A$19,LOWER(MID(B930,1,Konfiguration!$B$12)),LOWER(MID(A930,1,Konfiguration!$B$13))), IF(C930=static_data!$A$4,CONCATENATE(static_data!$A$20,LOWER(MID(B930,1,Konfiguration!$B$12)),LOWER(MID(A930,1,Konfiguration!$B$13))),CONCATENATE(LOWER(MID(B930,1,Konfiguration!$B$12)),LOWER(MID(A930,1,Konfiguration!$B$13))))),CONCATENATE(LOWER(MID(B930,1,Konfiguration!$B$12)),LOWER(MID(A930,1,Konfiguration!$B$13))))</f>
        <v/>
      </c>
    </row>
    <row r="931" ht="15.75" customHeight="1">
      <c r="A931" s="18"/>
      <c r="B931" s="18"/>
      <c r="C931" s="18"/>
      <c r="D931" s="17" t="str">
        <f t="shared" si="1"/>
        <v/>
      </c>
      <c r="E931" s="17" t="str">
        <f>IF(A931&lt;&gt;"",IF(B931&lt;&gt;"",CONCATENATE(MID(Konfiguration!$B$3,1,Konfiguration!$B$4)),""),"")</f>
        <v/>
      </c>
      <c r="F931" s="17" t="str">
        <f>IF(A931&lt;&gt;"",IF(B931&lt;&gt;"",CONCATENATE(MID(Konfiguration!$B$3,1,Konfiguration!$B$4),".",AA931,COUNTIF($AB$2:$AB$9,AA931)+COUNTIF(AA$2:AA931,AA931)),""),"")</f>
        <v/>
      </c>
      <c r="G931" s="17" t="str">
        <f>IF(A931&lt;&gt;"",IF(B931&lt;&gt;"",CONCATENATE(MID(Konfiguration!$B$3,1,Konfiguration!$B$4),".",AA931,COUNTIF($AB$2:$AB$9,AA931)+COUNTIF(AA$2:AA931,AA931),"@",Konfiguration!$B$5),""),"")</f>
        <v/>
      </c>
      <c r="AA931" s="9" t="str">
        <f>IF(Konfiguration!$B$14=static_data!$A$7,IF(C931=static_data!$A$3,CONCATENATE(static_data!$A$19,LOWER(MID(B931,1,Konfiguration!$B$12)),LOWER(MID(A931,1,Konfiguration!$B$13))), IF(C931=static_data!$A$4,CONCATENATE(static_data!$A$20,LOWER(MID(B931,1,Konfiguration!$B$12)),LOWER(MID(A931,1,Konfiguration!$B$13))),CONCATENATE(LOWER(MID(B931,1,Konfiguration!$B$12)),LOWER(MID(A931,1,Konfiguration!$B$13))))),CONCATENATE(LOWER(MID(B931,1,Konfiguration!$B$12)),LOWER(MID(A931,1,Konfiguration!$B$13))))</f>
        <v/>
      </c>
    </row>
    <row r="932" ht="15.75" customHeight="1">
      <c r="A932" s="18"/>
      <c r="B932" s="18"/>
      <c r="C932" s="18"/>
      <c r="D932" s="17" t="str">
        <f t="shared" si="1"/>
        <v/>
      </c>
      <c r="E932" s="17" t="str">
        <f>IF(A932&lt;&gt;"",IF(B932&lt;&gt;"",CONCATENATE(MID(Konfiguration!$B$3,1,Konfiguration!$B$4)),""),"")</f>
        <v/>
      </c>
      <c r="F932" s="17" t="str">
        <f>IF(A932&lt;&gt;"",IF(B932&lt;&gt;"",CONCATENATE(MID(Konfiguration!$B$3,1,Konfiguration!$B$4),".",AA932,COUNTIF($AB$2:$AB$9,AA932)+COUNTIF(AA$2:AA932,AA932)),""),"")</f>
        <v/>
      </c>
      <c r="G932" s="17" t="str">
        <f>IF(A932&lt;&gt;"",IF(B932&lt;&gt;"",CONCATENATE(MID(Konfiguration!$B$3,1,Konfiguration!$B$4),".",AA932,COUNTIF($AB$2:$AB$9,AA932)+COUNTIF(AA$2:AA932,AA932),"@",Konfiguration!$B$5),""),"")</f>
        <v/>
      </c>
      <c r="AA932" s="9" t="str">
        <f>IF(Konfiguration!$B$14=static_data!$A$7,IF(C932=static_data!$A$3,CONCATENATE(static_data!$A$19,LOWER(MID(B932,1,Konfiguration!$B$12)),LOWER(MID(A932,1,Konfiguration!$B$13))), IF(C932=static_data!$A$4,CONCATENATE(static_data!$A$20,LOWER(MID(B932,1,Konfiguration!$B$12)),LOWER(MID(A932,1,Konfiguration!$B$13))),CONCATENATE(LOWER(MID(B932,1,Konfiguration!$B$12)),LOWER(MID(A932,1,Konfiguration!$B$13))))),CONCATENATE(LOWER(MID(B932,1,Konfiguration!$B$12)),LOWER(MID(A932,1,Konfiguration!$B$13))))</f>
        <v/>
      </c>
    </row>
    <row r="933" ht="15.75" customHeight="1">
      <c r="A933" s="18"/>
      <c r="B933" s="18"/>
      <c r="C933" s="18"/>
      <c r="D933" s="17" t="str">
        <f t="shared" si="1"/>
        <v/>
      </c>
      <c r="E933" s="17" t="str">
        <f>IF(A933&lt;&gt;"",IF(B933&lt;&gt;"",CONCATENATE(MID(Konfiguration!$B$3,1,Konfiguration!$B$4)),""),"")</f>
        <v/>
      </c>
      <c r="F933" s="17" t="str">
        <f>IF(A933&lt;&gt;"",IF(B933&lt;&gt;"",CONCATENATE(MID(Konfiguration!$B$3,1,Konfiguration!$B$4),".",AA933,COUNTIF($AB$2:$AB$9,AA933)+COUNTIF(AA$2:AA933,AA933)),""),"")</f>
        <v/>
      </c>
      <c r="G933" s="17" t="str">
        <f>IF(A933&lt;&gt;"",IF(B933&lt;&gt;"",CONCATENATE(MID(Konfiguration!$B$3,1,Konfiguration!$B$4),".",AA933,COUNTIF($AB$2:$AB$9,AA933)+COUNTIF(AA$2:AA933,AA933),"@",Konfiguration!$B$5),""),"")</f>
        <v/>
      </c>
      <c r="AA933" s="9" t="str">
        <f>IF(Konfiguration!$B$14=static_data!$A$7,IF(C933=static_data!$A$3,CONCATENATE(static_data!$A$19,LOWER(MID(B933,1,Konfiguration!$B$12)),LOWER(MID(A933,1,Konfiguration!$B$13))), IF(C933=static_data!$A$4,CONCATENATE(static_data!$A$20,LOWER(MID(B933,1,Konfiguration!$B$12)),LOWER(MID(A933,1,Konfiguration!$B$13))),CONCATENATE(LOWER(MID(B933,1,Konfiguration!$B$12)),LOWER(MID(A933,1,Konfiguration!$B$13))))),CONCATENATE(LOWER(MID(B933,1,Konfiguration!$B$12)),LOWER(MID(A933,1,Konfiguration!$B$13))))</f>
        <v/>
      </c>
    </row>
    <row r="934" ht="15.75" customHeight="1">
      <c r="A934" s="18"/>
      <c r="B934" s="18"/>
      <c r="C934" s="18"/>
      <c r="D934" s="17" t="str">
        <f t="shared" si="1"/>
        <v/>
      </c>
      <c r="E934" s="17" t="str">
        <f>IF(A934&lt;&gt;"",IF(B934&lt;&gt;"",CONCATENATE(MID(Konfiguration!$B$3,1,Konfiguration!$B$4)),""),"")</f>
        <v/>
      </c>
      <c r="F934" s="17" t="str">
        <f>IF(A934&lt;&gt;"",IF(B934&lt;&gt;"",CONCATENATE(MID(Konfiguration!$B$3,1,Konfiguration!$B$4),".",AA934,COUNTIF($AB$2:$AB$9,AA934)+COUNTIF(AA$2:AA934,AA934)),""),"")</f>
        <v/>
      </c>
      <c r="G934" s="17" t="str">
        <f>IF(A934&lt;&gt;"",IF(B934&lt;&gt;"",CONCATENATE(MID(Konfiguration!$B$3,1,Konfiguration!$B$4),".",AA934,COUNTIF($AB$2:$AB$9,AA934)+COUNTIF(AA$2:AA934,AA934),"@",Konfiguration!$B$5),""),"")</f>
        <v/>
      </c>
      <c r="AA934" s="9" t="str">
        <f>IF(Konfiguration!$B$14=static_data!$A$7,IF(C934=static_data!$A$3,CONCATENATE(static_data!$A$19,LOWER(MID(B934,1,Konfiguration!$B$12)),LOWER(MID(A934,1,Konfiguration!$B$13))), IF(C934=static_data!$A$4,CONCATENATE(static_data!$A$20,LOWER(MID(B934,1,Konfiguration!$B$12)),LOWER(MID(A934,1,Konfiguration!$B$13))),CONCATENATE(LOWER(MID(B934,1,Konfiguration!$B$12)),LOWER(MID(A934,1,Konfiguration!$B$13))))),CONCATENATE(LOWER(MID(B934,1,Konfiguration!$B$12)),LOWER(MID(A934,1,Konfiguration!$B$13))))</f>
        <v/>
      </c>
    </row>
    <row r="935" ht="15.75" customHeight="1">
      <c r="A935" s="18"/>
      <c r="B935" s="18"/>
      <c r="C935" s="18"/>
      <c r="D935" s="17" t="str">
        <f t="shared" si="1"/>
        <v/>
      </c>
      <c r="E935" s="17" t="str">
        <f>IF(A935&lt;&gt;"",IF(B935&lt;&gt;"",CONCATENATE(MID(Konfiguration!$B$3,1,Konfiguration!$B$4)),""),"")</f>
        <v/>
      </c>
      <c r="F935" s="17" t="str">
        <f>IF(A935&lt;&gt;"",IF(B935&lt;&gt;"",CONCATENATE(MID(Konfiguration!$B$3,1,Konfiguration!$B$4),".",AA935,COUNTIF($AB$2:$AB$9,AA935)+COUNTIF(AA$2:AA935,AA935)),""),"")</f>
        <v/>
      </c>
      <c r="G935" s="17" t="str">
        <f>IF(A935&lt;&gt;"",IF(B935&lt;&gt;"",CONCATENATE(MID(Konfiguration!$B$3,1,Konfiguration!$B$4),".",AA935,COUNTIF($AB$2:$AB$9,AA935)+COUNTIF(AA$2:AA935,AA935),"@",Konfiguration!$B$5),""),"")</f>
        <v/>
      </c>
      <c r="AA935" s="9" t="str">
        <f>IF(Konfiguration!$B$14=static_data!$A$7,IF(C935=static_data!$A$3,CONCATENATE(static_data!$A$19,LOWER(MID(B935,1,Konfiguration!$B$12)),LOWER(MID(A935,1,Konfiguration!$B$13))), IF(C935=static_data!$A$4,CONCATENATE(static_data!$A$20,LOWER(MID(B935,1,Konfiguration!$B$12)),LOWER(MID(A935,1,Konfiguration!$B$13))),CONCATENATE(LOWER(MID(B935,1,Konfiguration!$B$12)),LOWER(MID(A935,1,Konfiguration!$B$13))))),CONCATENATE(LOWER(MID(B935,1,Konfiguration!$B$12)),LOWER(MID(A935,1,Konfiguration!$B$13))))</f>
        <v/>
      </c>
    </row>
    <row r="936" ht="15.75" customHeight="1">
      <c r="A936" s="18"/>
      <c r="B936" s="18"/>
      <c r="C936" s="18"/>
      <c r="D936" s="17" t="str">
        <f t="shared" si="1"/>
        <v/>
      </c>
      <c r="E936" s="17" t="str">
        <f>IF(A936&lt;&gt;"",IF(B936&lt;&gt;"",CONCATENATE(MID(Konfiguration!$B$3,1,Konfiguration!$B$4)),""),"")</f>
        <v/>
      </c>
      <c r="F936" s="17" t="str">
        <f>IF(A936&lt;&gt;"",IF(B936&lt;&gt;"",CONCATENATE(MID(Konfiguration!$B$3,1,Konfiguration!$B$4),".",AA936,COUNTIF($AB$2:$AB$9,AA936)+COUNTIF(AA$2:AA936,AA936)),""),"")</f>
        <v/>
      </c>
      <c r="G936" s="17" t="str">
        <f>IF(A936&lt;&gt;"",IF(B936&lt;&gt;"",CONCATENATE(MID(Konfiguration!$B$3,1,Konfiguration!$B$4),".",AA936,COUNTIF($AB$2:$AB$9,AA936)+COUNTIF(AA$2:AA936,AA936),"@",Konfiguration!$B$5),""),"")</f>
        <v/>
      </c>
      <c r="AA936" s="9" t="str">
        <f>IF(Konfiguration!$B$14=static_data!$A$7,IF(C936=static_data!$A$3,CONCATENATE(static_data!$A$19,LOWER(MID(B936,1,Konfiguration!$B$12)),LOWER(MID(A936,1,Konfiguration!$B$13))), IF(C936=static_data!$A$4,CONCATENATE(static_data!$A$20,LOWER(MID(B936,1,Konfiguration!$B$12)),LOWER(MID(A936,1,Konfiguration!$B$13))),CONCATENATE(LOWER(MID(B936,1,Konfiguration!$B$12)),LOWER(MID(A936,1,Konfiguration!$B$13))))),CONCATENATE(LOWER(MID(B936,1,Konfiguration!$B$12)),LOWER(MID(A936,1,Konfiguration!$B$13))))</f>
        <v/>
      </c>
    </row>
    <row r="937" ht="15.75" customHeight="1">
      <c r="A937" s="18"/>
      <c r="B937" s="18"/>
      <c r="C937" s="18"/>
      <c r="D937" s="17" t="str">
        <f t="shared" si="1"/>
        <v/>
      </c>
      <c r="E937" s="17" t="str">
        <f>IF(A937&lt;&gt;"",IF(B937&lt;&gt;"",CONCATENATE(MID(Konfiguration!$B$3,1,Konfiguration!$B$4)),""),"")</f>
        <v/>
      </c>
      <c r="F937" s="17" t="str">
        <f>IF(A937&lt;&gt;"",IF(B937&lt;&gt;"",CONCATENATE(MID(Konfiguration!$B$3,1,Konfiguration!$B$4),".",AA937,COUNTIF($AB$2:$AB$9,AA937)+COUNTIF(AA$2:AA937,AA937)),""),"")</f>
        <v/>
      </c>
      <c r="G937" s="17" t="str">
        <f>IF(A937&lt;&gt;"",IF(B937&lt;&gt;"",CONCATENATE(MID(Konfiguration!$B$3,1,Konfiguration!$B$4),".",AA937,COUNTIF($AB$2:$AB$9,AA937)+COUNTIF(AA$2:AA937,AA937),"@",Konfiguration!$B$5),""),"")</f>
        <v/>
      </c>
      <c r="AA937" s="9" t="str">
        <f>IF(Konfiguration!$B$14=static_data!$A$7,IF(C937=static_data!$A$3,CONCATENATE(static_data!$A$19,LOWER(MID(B937,1,Konfiguration!$B$12)),LOWER(MID(A937,1,Konfiguration!$B$13))), IF(C937=static_data!$A$4,CONCATENATE(static_data!$A$20,LOWER(MID(B937,1,Konfiguration!$B$12)),LOWER(MID(A937,1,Konfiguration!$B$13))),CONCATENATE(LOWER(MID(B937,1,Konfiguration!$B$12)),LOWER(MID(A937,1,Konfiguration!$B$13))))),CONCATENATE(LOWER(MID(B937,1,Konfiguration!$B$12)),LOWER(MID(A937,1,Konfiguration!$B$13))))</f>
        <v/>
      </c>
    </row>
    <row r="938" ht="15.75" customHeight="1">
      <c r="A938" s="18"/>
      <c r="B938" s="18"/>
      <c r="C938" s="18"/>
      <c r="D938" s="17" t="str">
        <f t="shared" si="1"/>
        <v/>
      </c>
      <c r="E938" s="17" t="str">
        <f>IF(A938&lt;&gt;"",IF(B938&lt;&gt;"",CONCATENATE(MID(Konfiguration!$B$3,1,Konfiguration!$B$4)),""),"")</f>
        <v/>
      </c>
      <c r="F938" s="17" t="str">
        <f>IF(A938&lt;&gt;"",IF(B938&lt;&gt;"",CONCATENATE(MID(Konfiguration!$B$3,1,Konfiguration!$B$4),".",AA938,COUNTIF($AB$2:$AB$9,AA938)+COUNTIF(AA$2:AA938,AA938)),""),"")</f>
        <v/>
      </c>
      <c r="G938" s="17" t="str">
        <f>IF(A938&lt;&gt;"",IF(B938&lt;&gt;"",CONCATENATE(MID(Konfiguration!$B$3,1,Konfiguration!$B$4),".",AA938,COUNTIF($AB$2:$AB$9,AA938)+COUNTIF(AA$2:AA938,AA938),"@",Konfiguration!$B$5),""),"")</f>
        <v/>
      </c>
      <c r="AA938" s="9" t="str">
        <f>IF(Konfiguration!$B$14=static_data!$A$7,IF(C938=static_data!$A$3,CONCATENATE(static_data!$A$19,LOWER(MID(B938,1,Konfiguration!$B$12)),LOWER(MID(A938,1,Konfiguration!$B$13))), IF(C938=static_data!$A$4,CONCATENATE(static_data!$A$20,LOWER(MID(B938,1,Konfiguration!$B$12)),LOWER(MID(A938,1,Konfiguration!$B$13))),CONCATENATE(LOWER(MID(B938,1,Konfiguration!$B$12)),LOWER(MID(A938,1,Konfiguration!$B$13))))),CONCATENATE(LOWER(MID(B938,1,Konfiguration!$B$12)),LOWER(MID(A938,1,Konfiguration!$B$13))))</f>
        <v/>
      </c>
    </row>
    <row r="939" ht="15.75" customHeight="1">
      <c r="A939" s="18"/>
      <c r="B939" s="18"/>
      <c r="C939" s="18"/>
      <c r="D939" s="17" t="str">
        <f t="shared" si="1"/>
        <v/>
      </c>
      <c r="E939" s="17" t="str">
        <f>IF(A939&lt;&gt;"",IF(B939&lt;&gt;"",CONCATENATE(MID(Konfiguration!$B$3,1,Konfiguration!$B$4)),""),"")</f>
        <v/>
      </c>
      <c r="F939" s="17" t="str">
        <f>IF(A939&lt;&gt;"",IF(B939&lt;&gt;"",CONCATENATE(MID(Konfiguration!$B$3,1,Konfiguration!$B$4),".",AA939,COUNTIF($AB$2:$AB$9,AA939)+COUNTIF(AA$2:AA939,AA939)),""),"")</f>
        <v/>
      </c>
      <c r="G939" s="17" t="str">
        <f>IF(A939&lt;&gt;"",IF(B939&lt;&gt;"",CONCATENATE(MID(Konfiguration!$B$3,1,Konfiguration!$B$4),".",AA939,COUNTIF($AB$2:$AB$9,AA939)+COUNTIF(AA$2:AA939,AA939),"@",Konfiguration!$B$5),""),"")</f>
        <v/>
      </c>
      <c r="AA939" s="9" t="str">
        <f>IF(Konfiguration!$B$14=static_data!$A$7,IF(C939=static_data!$A$3,CONCATENATE(static_data!$A$19,LOWER(MID(B939,1,Konfiguration!$B$12)),LOWER(MID(A939,1,Konfiguration!$B$13))), IF(C939=static_data!$A$4,CONCATENATE(static_data!$A$20,LOWER(MID(B939,1,Konfiguration!$B$12)),LOWER(MID(A939,1,Konfiguration!$B$13))),CONCATENATE(LOWER(MID(B939,1,Konfiguration!$B$12)),LOWER(MID(A939,1,Konfiguration!$B$13))))),CONCATENATE(LOWER(MID(B939,1,Konfiguration!$B$12)),LOWER(MID(A939,1,Konfiguration!$B$13))))</f>
        <v/>
      </c>
    </row>
    <row r="940" ht="15.75" customHeight="1">
      <c r="A940" s="18"/>
      <c r="B940" s="18"/>
      <c r="C940" s="18"/>
      <c r="D940" s="17" t="str">
        <f t="shared" si="1"/>
        <v/>
      </c>
      <c r="E940" s="17" t="str">
        <f>IF(A940&lt;&gt;"",IF(B940&lt;&gt;"",CONCATENATE(MID(Konfiguration!$B$3,1,Konfiguration!$B$4)),""),"")</f>
        <v/>
      </c>
      <c r="F940" s="17" t="str">
        <f>IF(A940&lt;&gt;"",IF(B940&lt;&gt;"",CONCATENATE(MID(Konfiguration!$B$3,1,Konfiguration!$B$4),".",AA940,COUNTIF($AB$2:$AB$9,AA940)+COUNTIF(AA$2:AA940,AA940)),""),"")</f>
        <v/>
      </c>
      <c r="G940" s="17" t="str">
        <f>IF(A940&lt;&gt;"",IF(B940&lt;&gt;"",CONCATENATE(MID(Konfiguration!$B$3,1,Konfiguration!$B$4),".",AA940,COUNTIF($AB$2:$AB$9,AA940)+COUNTIF(AA$2:AA940,AA940),"@",Konfiguration!$B$5),""),"")</f>
        <v/>
      </c>
      <c r="AA940" s="9" t="str">
        <f>IF(Konfiguration!$B$14=static_data!$A$7,IF(C940=static_data!$A$3,CONCATENATE(static_data!$A$19,LOWER(MID(B940,1,Konfiguration!$B$12)),LOWER(MID(A940,1,Konfiguration!$B$13))), IF(C940=static_data!$A$4,CONCATENATE(static_data!$A$20,LOWER(MID(B940,1,Konfiguration!$B$12)),LOWER(MID(A940,1,Konfiguration!$B$13))),CONCATENATE(LOWER(MID(B940,1,Konfiguration!$B$12)),LOWER(MID(A940,1,Konfiguration!$B$13))))),CONCATENATE(LOWER(MID(B940,1,Konfiguration!$B$12)),LOWER(MID(A940,1,Konfiguration!$B$13))))</f>
        <v/>
      </c>
    </row>
    <row r="941" ht="15.75" customHeight="1">
      <c r="A941" s="18"/>
      <c r="B941" s="18"/>
      <c r="C941" s="18"/>
      <c r="D941" s="17" t="str">
        <f t="shared" si="1"/>
        <v/>
      </c>
      <c r="E941" s="17" t="str">
        <f>IF(A941&lt;&gt;"",IF(B941&lt;&gt;"",CONCATENATE(MID(Konfiguration!$B$3,1,Konfiguration!$B$4)),""),"")</f>
        <v/>
      </c>
      <c r="F941" s="17" t="str">
        <f>IF(A941&lt;&gt;"",IF(B941&lt;&gt;"",CONCATENATE(MID(Konfiguration!$B$3,1,Konfiguration!$B$4),".",AA941,COUNTIF($AB$2:$AB$9,AA941)+COUNTIF(AA$2:AA941,AA941)),""),"")</f>
        <v/>
      </c>
      <c r="G941" s="17" t="str">
        <f>IF(A941&lt;&gt;"",IF(B941&lt;&gt;"",CONCATENATE(MID(Konfiguration!$B$3,1,Konfiguration!$B$4),".",AA941,COUNTIF($AB$2:$AB$9,AA941)+COUNTIF(AA$2:AA941,AA941),"@",Konfiguration!$B$5),""),"")</f>
        <v/>
      </c>
      <c r="AA941" s="9" t="str">
        <f>IF(Konfiguration!$B$14=static_data!$A$7,IF(C941=static_data!$A$3,CONCATENATE(static_data!$A$19,LOWER(MID(B941,1,Konfiguration!$B$12)),LOWER(MID(A941,1,Konfiguration!$B$13))), IF(C941=static_data!$A$4,CONCATENATE(static_data!$A$20,LOWER(MID(B941,1,Konfiguration!$B$12)),LOWER(MID(A941,1,Konfiguration!$B$13))),CONCATENATE(LOWER(MID(B941,1,Konfiguration!$B$12)),LOWER(MID(A941,1,Konfiguration!$B$13))))),CONCATENATE(LOWER(MID(B941,1,Konfiguration!$B$12)),LOWER(MID(A941,1,Konfiguration!$B$13))))</f>
        <v/>
      </c>
    </row>
    <row r="942" ht="15.75" customHeight="1">
      <c r="A942" s="18"/>
      <c r="B942" s="18"/>
      <c r="C942" s="18"/>
      <c r="D942" s="17" t="str">
        <f t="shared" si="1"/>
        <v/>
      </c>
      <c r="E942" s="17" t="str">
        <f>IF(A942&lt;&gt;"",IF(B942&lt;&gt;"",CONCATENATE(MID(Konfiguration!$B$3,1,Konfiguration!$B$4)),""),"")</f>
        <v/>
      </c>
      <c r="F942" s="17" t="str">
        <f>IF(A942&lt;&gt;"",IF(B942&lt;&gt;"",CONCATENATE(MID(Konfiguration!$B$3,1,Konfiguration!$B$4),".",AA942,COUNTIF($AB$2:$AB$9,AA942)+COUNTIF(AA$2:AA942,AA942)),""),"")</f>
        <v/>
      </c>
      <c r="G942" s="17" t="str">
        <f>IF(A942&lt;&gt;"",IF(B942&lt;&gt;"",CONCATENATE(MID(Konfiguration!$B$3,1,Konfiguration!$B$4),".",AA942,COUNTIF($AB$2:$AB$9,AA942)+COUNTIF(AA$2:AA942,AA942),"@",Konfiguration!$B$5),""),"")</f>
        <v/>
      </c>
      <c r="AA942" s="9" t="str">
        <f>IF(Konfiguration!$B$14=static_data!$A$7,IF(C942=static_data!$A$3,CONCATENATE(static_data!$A$19,LOWER(MID(B942,1,Konfiguration!$B$12)),LOWER(MID(A942,1,Konfiguration!$B$13))), IF(C942=static_data!$A$4,CONCATENATE(static_data!$A$20,LOWER(MID(B942,1,Konfiguration!$B$12)),LOWER(MID(A942,1,Konfiguration!$B$13))),CONCATENATE(LOWER(MID(B942,1,Konfiguration!$B$12)),LOWER(MID(A942,1,Konfiguration!$B$13))))),CONCATENATE(LOWER(MID(B942,1,Konfiguration!$B$12)),LOWER(MID(A942,1,Konfiguration!$B$13))))</f>
        <v/>
      </c>
    </row>
    <row r="943" ht="15.75" customHeight="1">
      <c r="A943" s="18"/>
      <c r="B943" s="18"/>
      <c r="C943" s="18"/>
      <c r="D943" s="17" t="str">
        <f t="shared" si="1"/>
        <v/>
      </c>
      <c r="E943" s="17" t="str">
        <f>IF(A943&lt;&gt;"",IF(B943&lt;&gt;"",CONCATENATE(MID(Konfiguration!$B$3,1,Konfiguration!$B$4)),""),"")</f>
        <v/>
      </c>
      <c r="F943" s="17" t="str">
        <f>IF(A943&lt;&gt;"",IF(B943&lt;&gt;"",CONCATENATE(MID(Konfiguration!$B$3,1,Konfiguration!$B$4),".",AA943,COUNTIF($AB$2:$AB$9,AA943)+COUNTIF(AA$2:AA943,AA943)),""),"")</f>
        <v/>
      </c>
      <c r="G943" s="17" t="str">
        <f>IF(A943&lt;&gt;"",IF(B943&lt;&gt;"",CONCATENATE(MID(Konfiguration!$B$3,1,Konfiguration!$B$4),".",AA943,COUNTIF($AB$2:$AB$9,AA943)+COUNTIF(AA$2:AA943,AA943),"@",Konfiguration!$B$5),""),"")</f>
        <v/>
      </c>
      <c r="AA943" s="9" t="str">
        <f>IF(Konfiguration!$B$14=static_data!$A$7,IF(C943=static_data!$A$3,CONCATENATE(static_data!$A$19,LOWER(MID(B943,1,Konfiguration!$B$12)),LOWER(MID(A943,1,Konfiguration!$B$13))), IF(C943=static_data!$A$4,CONCATENATE(static_data!$A$20,LOWER(MID(B943,1,Konfiguration!$B$12)),LOWER(MID(A943,1,Konfiguration!$B$13))),CONCATENATE(LOWER(MID(B943,1,Konfiguration!$B$12)),LOWER(MID(A943,1,Konfiguration!$B$13))))),CONCATENATE(LOWER(MID(B943,1,Konfiguration!$B$12)),LOWER(MID(A943,1,Konfiguration!$B$13))))</f>
        <v/>
      </c>
    </row>
    <row r="944" ht="15.75" customHeight="1">
      <c r="A944" s="18"/>
      <c r="B944" s="18"/>
      <c r="C944" s="18"/>
      <c r="D944" s="17" t="str">
        <f t="shared" si="1"/>
        <v/>
      </c>
      <c r="E944" s="17" t="str">
        <f>IF(A944&lt;&gt;"",IF(B944&lt;&gt;"",CONCATENATE(MID(Konfiguration!$B$3,1,Konfiguration!$B$4)),""),"")</f>
        <v/>
      </c>
      <c r="F944" s="17" t="str">
        <f>IF(A944&lt;&gt;"",IF(B944&lt;&gt;"",CONCATENATE(MID(Konfiguration!$B$3,1,Konfiguration!$B$4),".",AA944,COUNTIF($AB$2:$AB$9,AA944)+COUNTIF(AA$2:AA944,AA944)),""),"")</f>
        <v/>
      </c>
      <c r="G944" s="17" t="str">
        <f>IF(A944&lt;&gt;"",IF(B944&lt;&gt;"",CONCATENATE(MID(Konfiguration!$B$3,1,Konfiguration!$B$4),".",AA944,COUNTIF($AB$2:$AB$9,AA944)+COUNTIF(AA$2:AA944,AA944),"@",Konfiguration!$B$5),""),"")</f>
        <v/>
      </c>
      <c r="AA944" s="9" t="str">
        <f>IF(Konfiguration!$B$14=static_data!$A$7,IF(C944=static_data!$A$3,CONCATENATE(static_data!$A$19,LOWER(MID(B944,1,Konfiguration!$B$12)),LOWER(MID(A944,1,Konfiguration!$B$13))), IF(C944=static_data!$A$4,CONCATENATE(static_data!$A$20,LOWER(MID(B944,1,Konfiguration!$B$12)),LOWER(MID(A944,1,Konfiguration!$B$13))),CONCATENATE(LOWER(MID(B944,1,Konfiguration!$B$12)),LOWER(MID(A944,1,Konfiguration!$B$13))))),CONCATENATE(LOWER(MID(B944,1,Konfiguration!$B$12)),LOWER(MID(A944,1,Konfiguration!$B$13))))</f>
        <v/>
      </c>
    </row>
    <row r="945" ht="15.75" customHeight="1">
      <c r="A945" s="18"/>
      <c r="B945" s="18"/>
      <c r="C945" s="18"/>
      <c r="D945" s="17" t="str">
        <f t="shared" si="1"/>
        <v/>
      </c>
      <c r="E945" s="17" t="str">
        <f>IF(A945&lt;&gt;"",IF(B945&lt;&gt;"",CONCATENATE(MID(Konfiguration!$B$3,1,Konfiguration!$B$4)),""),"")</f>
        <v/>
      </c>
      <c r="F945" s="17" t="str">
        <f>IF(A945&lt;&gt;"",IF(B945&lt;&gt;"",CONCATENATE(MID(Konfiguration!$B$3,1,Konfiguration!$B$4),".",AA945,COUNTIF($AB$2:$AB$9,AA945)+COUNTIF(AA$2:AA945,AA945)),""),"")</f>
        <v/>
      </c>
      <c r="G945" s="17" t="str">
        <f>IF(A945&lt;&gt;"",IF(B945&lt;&gt;"",CONCATENATE(MID(Konfiguration!$B$3,1,Konfiguration!$B$4),".",AA945,COUNTIF($AB$2:$AB$9,AA945)+COUNTIF(AA$2:AA945,AA945),"@",Konfiguration!$B$5),""),"")</f>
        <v/>
      </c>
      <c r="AA945" s="9" t="str">
        <f>IF(Konfiguration!$B$14=static_data!$A$7,IF(C945=static_data!$A$3,CONCATENATE(static_data!$A$19,LOWER(MID(B945,1,Konfiguration!$B$12)),LOWER(MID(A945,1,Konfiguration!$B$13))), IF(C945=static_data!$A$4,CONCATENATE(static_data!$A$20,LOWER(MID(B945,1,Konfiguration!$B$12)),LOWER(MID(A945,1,Konfiguration!$B$13))),CONCATENATE(LOWER(MID(B945,1,Konfiguration!$B$12)),LOWER(MID(A945,1,Konfiguration!$B$13))))),CONCATENATE(LOWER(MID(B945,1,Konfiguration!$B$12)),LOWER(MID(A945,1,Konfiguration!$B$13))))</f>
        <v/>
      </c>
    </row>
    <row r="946" ht="15.75" customHeight="1">
      <c r="A946" s="18"/>
      <c r="B946" s="18"/>
      <c r="C946" s="18"/>
      <c r="D946" s="17" t="str">
        <f t="shared" si="1"/>
        <v/>
      </c>
      <c r="E946" s="17" t="str">
        <f>IF(A946&lt;&gt;"",IF(B946&lt;&gt;"",CONCATENATE(MID(Konfiguration!$B$3,1,Konfiguration!$B$4)),""),"")</f>
        <v/>
      </c>
      <c r="F946" s="17" t="str">
        <f>IF(A946&lt;&gt;"",IF(B946&lt;&gt;"",CONCATENATE(MID(Konfiguration!$B$3,1,Konfiguration!$B$4),".",AA946,COUNTIF($AB$2:$AB$9,AA946)+COUNTIF(AA$2:AA946,AA946)),""),"")</f>
        <v/>
      </c>
      <c r="G946" s="17" t="str">
        <f>IF(A946&lt;&gt;"",IF(B946&lt;&gt;"",CONCATENATE(MID(Konfiguration!$B$3,1,Konfiguration!$B$4),".",AA946,COUNTIF($AB$2:$AB$9,AA946)+COUNTIF(AA$2:AA946,AA946),"@",Konfiguration!$B$5),""),"")</f>
        <v/>
      </c>
      <c r="AA946" s="9" t="str">
        <f>IF(Konfiguration!$B$14=static_data!$A$7,IF(C946=static_data!$A$3,CONCATENATE(static_data!$A$19,LOWER(MID(B946,1,Konfiguration!$B$12)),LOWER(MID(A946,1,Konfiguration!$B$13))), IF(C946=static_data!$A$4,CONCATENATE(static_data!$A$20,LOWER(MID(B946,1,Konfiguration!$B$12)),LOWER(MID(A946,1,Konfiguration!$B$13))),CONCATENATE(LOWER(MID(B946,1,Konfiguration!$B$12)),LOWER(MID(A946,1,Konfiguration!$B$13))))),CONCATENATE(LOWER(MID(B946,1,Konfiguration!$B$12)),LOWER(MID(A946,1,Konfiguration!$B$13))))</f>
        <v/>
      </c>
    </row>
    <row r="947" ht="15.75" customHeight="1">
      <c r="A947" s="18"/>
      <c r="B947" s="18"/>
      <c r="C947" s="18"/>
      <c r="D947" s="17" t="str">
        <f t="shared" si="1"/>
        <v/>
      </c>
      <c r="E947" s="17" t="str">
        <f>IF(A947&lt;&gt;"",IF(B947&lt;&gt;"",CONCATENATE(MID(Konfiguration!$B$3,1,Konfiguration!$B$4)),""),"")</f>
        <v/>
      </c>
      <c r="F947" s="17" t="str">
        <f>IF(A947&lt;&gt;"",IF(B947&lt;&gt;"",CONCATENATE(MID(Konfiguration!$B$3,1,Konfiguration!$B$4),".",AA947,COUNTIF($AB$2:$AB$9,AA947)+COUNTIF(AA$2:AA947,AA947)),""),"")</f>
        <v/>
      </c>
      <c r="G947" s="17" t="str">
        <f>IF(A947&lt;&gt;"",IF(B947&lt;&gt;"",CONCATENATE(MID(Konfiguration!$B$3,1,Konfiguration!$B$4),".",AA947,COUNTIF($AB$2:$AB$9,AA947)+COUNTIF(AA$2:AA947,AA947),"@",Konfiguration!$B$5),""),"")</f>
        <v/>
      </c>
      <c r="AA947" s="9" t="str">
        <f>IF(Konfiguration!$B$14=static_data!$A$7,IF(C947=static_data!$A$3,CONCATENATE(static_data!$A$19,LOWER(MID(B947,1,Konfiguration!$B$12)),LOWER(MID(A947,1,Konfiguration!$B$13))), IF(C947=static_data!$A$4,CONCATENATE(static_data!$A$20,LOWER(MID(B947,1,Konfiguration!$B$12)),LOWER(MID(A947,1,Konfiguration!$B$13))),CONCATENATE(LOWER(MID(B947,1,Konfiguration!$B$12)),LOWER(MID(A947,1,Konfiguration!$B$13))))),CONCATENATE(LOWER(MID(B947,1,Konfiguration!$B$12)),LOWER(MID(A947,1,Konfiguration!$B$13))))</f>
        <v/>
      </c>
    </row>
    <row r="948" ht="15.75" customHeight="1">
      <c r="A948" s="18"/>
      <c r="B948" s="18"/>
      <c r="C948" s="18"/>
      <c r="D948" s="17" t="str">
        <f t="shared" si="1"/>
        <v/>
      </c>
      <c r="E948" s="17" t="str">
        <f>IF(A948&lt;&gt;"",IF(B948&lt;&gt;"",CONCATENATE(MID(Konfiguration!$B$3,1,Konfiguration!$B$4)),""),"")</f>
        <v/>
      </c>
      <c r="F948" s="17" t="str">
        <f>IF(A948&lt;&gt;"",IF(B948&lt;&gt;"",CONCATENATE(MID(Konfiguration!$B$3,1,Konfiguration!$B$4),".",AA948,COUNTIF($AB$2:$AB$9,AA948)+COUNTIF(AA$2:AA948,AA948)),""),"")</f>
        <v/>
      </c>
      <c r="G948" s="17" t="str">
        <f>IF(A948&lt;&gt;"",IF(B948&lt;&gt;"",CONCATENATE(MID(Konfiguration!$B$3,1,Konfiguration!$B$4),".",AA948,COUNTIF($AB$2:$AB$9,AA948)+COUNTIF(AA$2:AA948,AA948),"@",Konfiguration!$B$5),""),"")</f>
        <v/>
      </c>
      <c r="AA948" s="9" t="str">
        <f>IF(Konfiguration!$B$14=static_data!$A$7,IF(C948=static_data!$A$3,CONCATENATE(static_data!$A$19,LOWER(MID(B948,1,Konfiguration!$B$12)),LOWER(MID(A948,1,Konfiguration!$B$13))), IF(C948=static_data!$A$4,CONCATENATE(static_data!$A$20,LOWER(MID(B948,1,Konfiguration!$B$12)),LOWER(MID(A948,1,Konfiguration!$B$13))),CONCATENATE(LOWER(MID(B948,1,Konfiguration!$B$12)),LOWER(MID(A948,1,Konfiguration!$B$13))))),CONCATENATE(LOWER(MID(B948,1,Konfiguration!$B$12)),LOWER(MID(A948,1,Konfiguration!$B$13))))</f>
        <v/>
      </c>
    </row>
    <row r="949" ht="15.75" customHeight="1">
      <c r="A949" s="18"/>
      <c r="B949" s="18"/>
      <c r="C949" s="18"/>
      <c r="D949" s="17" t="str">
        <f t="shared" si="1"/>
        <v/>
      </c>
      <c r="E949" s="17" t="str">
        <f>IF(A949&lt;&gt;"",IF(B949&lt;&gt;"",CONCATENATE(MID(Konfiguration!$B$3,1,Konfiguration!$B$4)),""),"")</f>
        <v/>
      </c>
      <c r="F949" s="17" t="str">
        <f>IF(A949&lt;&gt;"",IF(B949&lt;&gt;"",CONCATENATE(MID(Konfiguration!$B$3,1,Konfiguration!$B$4),".",AA949,COUNTIF($AB$2:$AB$9,AA949)+COUNTIF(AA$2:AA949,AA949)),""),"")</f>
        <v/>
      </c>
      <c r="G949" s="17" t="str">
        <f>IF(A949&lt;&gt;"",IF(B949&lt;&gt;"",CONCATENATE(MID(Konfiguration!$B$3,1,Konfiguration!$B$4),".",AA949,COUNTIF($AB$2:$AB$9,AA949)+COUNTIF(AA$2:AA949,AA949),"@",Konfiguration!$B$5),""),"")</f>
        <v/>
      </c>
      <c r="AA949" s="9" t="str">
        <f>IF(Konfiguration!$B$14=static_data!$A$7,IF(C949=static_data!$A$3,CONCATENATE(static_data!$A$19,LOWER(MID(B949,1,Konfiguration!$B$12)),LOWER(MID(A949,1,Konfiguration!$B$13))), IF(C949=static_data!$A$4,CONCATENATE(static_data!$A$20,LOWER(MID(B949,1,Konfiguration!$B$12)),LOWER(MID(A949,1,Konfiguration!$B$13))),CONCATENATE(LOWER(MID(B949,1,Konfiguration!$B$12)),LOWER(MID(A949,1,Konfiguration!$B$13))))),CONCATENATE(LOWER(MID(B949,1,Konfiguration!$B$12)),LOWER(MID(A949,1,Konfiguration!$B$13))))</f>
        <v/>
      </c>
    </row>
    <row r="950" ht="15.75" customHeight="1">
      <c r="A950" s="18"/>
      <c r="B950" s="18"/>
      <c r="C950" s="18"/>
      <c r="D950" s="17" t="str">
        <f t="shared" si="1"/>
        <v/>
      </c>
      <c r="E950" s="17" t="str">
        <f>IF(A950&lt;&gt;"",IF(B950&lt;&gt;"",CONCATENATE(MID(Konfiguration!$B$3,1,Konfiguration!$B$4)),""),"")</f>
        <v/>
      </c>
      <c r="F950" s="17" t="str">
        <f>IF(A950&lt;&gt;"",IF(B950&lt;&gt;"",CONCATENATE(MID(Konfiguration!$B$3,1,Konfiguration!$B$4),".",AA950,COUNTIF($AB$2:$AB$9,AA950)+COUNTIF(AA$2:AA950,AA950)),""),"")</f>
        <v/>
      </c>
      <c r="G950" s="17" t="str">
        <f>IF(A950&lt;&gt;"",IF(B950&lt;&gt;"",CONCATENATE(MID(Konfiguration!$B$3,1,Konfiguration!$B$4),".",AA950,COUNTIF($AB$2:$AB$9,AA950)+COUNTIF(AA$2:AA950,AA950),"@",Konfiguration!$B$5),""),"")</f>
        <v/>
      </c>
      <c r="AA950" s="9" t="str">
        <f>IF(Konfiguration!$B$14=static_data!$A$7,IF(C950=static_data!$A$3,CONCATENATE(static_data!$A$19,LOWER(MID(B950,1,Konfiguration!$B$12)),LOWER(MID(A950,1,Konfiguration!$B$13))), IF(C950=static_data!$A$4,CONCATENATE(static_data!$A$20,LOWER(MID(B950,1,Konfiguration!$B$12)),LOWER(MID(A950,1,Konfiguration!$B$13))),CONCATENATE(LOWER(MID(B950,1,Konfiguration!$B$12)),LOWER(MID(A950,1,Konfiguration!$B$13))))),CONCATENATE(LOWER(MID(B950,1,Konfiguration!$B$12)),LOWER(MID(A950,1,Konfiguration!$B$13))))</f>
        <v/>
      </c>
    </row>
    <row r="951" ht="15.75" customHeight="1">
      <c r="A951" s="18"/>
      <c r="B951" s="18"/>
      <c r="C951" s="18"/>
      <c r="D951" s="17" t="str">
        <f t="shared" si="1"/>
        <v/>
      </c>
      <c r="E951" s="17" t="str">
        <f>IF(A951&lt;&gt;"",IF(B951&lt;&gt;"",CONCATENATE(MID(Konfiguration!$B$3,1,Konfiguration!$B$4)),""),"")</f>
        <v/>
      </c>
      <c r="F951" s="17" t="str">
        <f>IF(A951&lt;&gt;"",IF(B951&lt;&gt;"",CONCATENATE(MID(Konfiguration!$B$3,1,Konfiguration!$B$4),".",AA951,COUNTIF($AB$2:$AB$9,AA951)+COUNTIF(AA$2:AA951,AA951)),""),"")</f>
        <v/>
      </c>
      <c r="G951" s="17" t="str">
        <f>IF(A951&lt;&gt;"",IF(B951&lt;&gt;"",CONCATENATE(MID(Konfiguration!$B$3,1,Konfiguration!$B$4),".",AA951,COUNTIF($AB$2:$AB$9,AA951)+COUNTIF(AA$2:AA951,AA951),"@",Konfiguration!$B$5),""),"")</f>
        <v/>
      </c>
      <c r="AA951" s="9" t="str">
        <f>IF(Konfiguration!$B$14=static_data!$A$7,IF(C951=static_data!$A$3,CONCATENATE(static_data!$A$19,LOWER(MID(B951,1,Konfiguration!$B$12)),LOWER(MID(A951,1,Konfiguration!$B$13))), IF(C951=static_data!$A$4,CONCATENATE(static_data!$A$20,LOWER(MID(B951,1,Konfiguration!$B$12)),LOWER(MID(A951,1,Konfiguration!$B$13))),CONCATENATE(LOWER(MID(B951,1,Konfiguration!$B$12)),LOWER(MID(A951,1,Konfiguration!$B$13))))),CONCATENATE(LOWER(MID(B951,1,Konfiguration!$B$12)),LOWER(MID(A951,1,Konfiguration!$B$13))))</f>
        <v/>
      </c>
    </row>
    <row r="952" ht="15.75" customHeight="1">
      <c r="A952" s="18"/>
      <c r="B952" s="18"/>
      <c r="C952" s="18"/>
      <c r="D952" s="17" t="str">
        <f t="shared" si="1"/>
        <v/>
      </c>
      <c r="E952" s="17" t="str">
        <f>IF(A952&lt;&gt;"",IF(B952&lt;&gt;"",CONCATENATE(MID(Konfiguration!$B$3,1,Konfiguration!$B$4)),""),"")</f>
        <v/>
      </c>
      <c r="F952" s="17" t="str">
        <f>IF(A952&lt;&gt;"",IF(B952&lt;&gt;"",CONCATENATE(MID(Konfiguration!$B$3,1,Konfiguration!$B$4),".",AA952,COUNTIF($AB$2:$AB$9,AA952)+COUNTIF(AA$2:AA952,AA952)),""),"")</f>
        <v/>
      </c>
      <c r="G952" s="17" t="str">
        <f>IF(A952&lt;&gt;"",IF(B952&lt;&gt;"",CONCATENATE(MID(Konfiguration!$B$3,1,Konfiguration!$B$4),".",AA952,COUNTIF($AB$2:$AB$9,AA952)+COUNTIF(AA$2:AA952,AA952),"@",Konfiguration!$B$5),""),"")</f>
        <v/>
      </c>
      <c r="AA952" s="9" t="str">
        <f>IF(Konfiguration!$B$14=static_data!$A$7,IF(C952=static_data!$A$3,CONCATENATE(static_data!$A$19,LOWER(MID(B952,1,Konfiguration!$B$12)),LOWER(MID(A952,1,Konfiguration!$B$13))), IF(C952=static_data!$A$4,CONCATENATE(static_data!$A$20,LOWER(MID(B952,1,Konfiguration!$B$12)),LOWER(MID(A952,1,Konfiguration!$B$13))),CONCATENATE(LOWER(MID(B952,1,Konfiguration!$B$12)),LOWER(MID(A952,1,Konfiguration!$B$13))))),CONCATENATE(LOWER(MID(B952,1,Konfiguration!$B$12)),LOWER(MID(A952,1,Konfiguration!$B$13))))</f>
        <v/>
      </c>
    </row>
    <row r="953" ht="15.75" customHeight="1">
      <c r="A953" s="18"/>
      <c r="B953" s="18"/>
      <c r="C953" s="18"/>
      <c r="D953" s="17" t="str">
        <f t="shared" si="1"/>
        <v/>
      </c>
      <c r="E953" s="17" t="str">
        <f>IF(A953&lt;&gt;"",IF(B953&lt;&gt;"",CONCATENATE(MID(Konfiguration!$B$3,1,Konfiguration!$B$4)),""),"")</f>
        <v/>
      </c>
      <c r="F953" s="17" t="str">
        <f>IF(A953&lt;&gt;"",IF(B953&lt;&gt;"",CONCATENATE(MID(Konfiguration!$B$3,1,Konfiguration!$B$4),".",AA953,COUNTIF($AB$2:$AB$9,AA953)+COUNTIF(AA$2:AA953,AA953)),""),"")</f>
        <v/>
      </c>
      <c r="G953" s="17" t="str">
        <f>IF(A953&lt;&gt;"",IF(B953&lt;&gt;"",CONCATENATE(MID(Konfiguration!$B$3,1,Konfiguration!$B$4),".",AA953,COUNTIF($AB$2:$AB$9,AA953)+COUNTIF(AA$2:AA953,AA953),"@",Konfiguration!$B$5),""),"")</f>
        <v/>
      </c>
      <c r="AA953" s="9" t="str">
        <f>IF(Konfiguration!$B$14=static_data!$A$7,IF(C953=static_data!$A$3,CONCATENATE(static_data!$A$19,LOWER(MID(B953,1,Konfiguration!$B$12)),LOWER(MID(A953,1,Konfiguration!$B$13))), IF(C953=static_data!$A$4,CONCATENATE(static_data!$A$20,LOWER(MID(B953,1,Konfiguration!$B$12)),LOWER(MID(A953,1,Konfiguration!$B$13))),CONCATENATE(LOWER(MID(B953,1,Konfiguration!$B$12)),LOWER(MID(A953,1,Konfiguration!$B$13))))),CONCATENATE(LOWER(MID(B953,1,Konfiguration!$B$12)),LOWER(MID(A953,1,Konfiguration!$B$13))))</f>
        <v/>
      </c>
    </row>
    <row r="954" ht="15.75" customHeight="1">
      <c r="A954" s="18"/>
      <c r="B954" s="18"/>
      <c r="C954" s="18"/>
      <c r="D954" s="17" t="str">
        <f t="shared" si="1"/>
        <v/>
      </c>
      <c r="E954" s="17" t="str">
        <f>IF(A954&lt;&gt;"",IF(B954&lt;&gt;"",CONCATENATE(MID(Konfiguration!$B$3,1,Konfiguration!$B$4)),""),"")</f>
        <v/>
      </c>
      <c r="F954" s="17" t="str">
        <f>IF(A954&lt;&gt;"",IF(B954&lt;&gt;"",CONCATENATE(MID(Konfiguration!$B$3,1,Konfiguration!$B$4),".",AA954,COUNTIF($AB$2:$AB$9,AA954)+COUNTIF(AA$2:AA954,AA954)),""),"")</f>
        <v/>
      </c>
      <c r="G954" s="17" t="str">
        <f>IF(A954&lt;&gt;"",IF(B954&lt;&gt;"",CONCATENATE(MID(Konfiguration!$B$3,1,Konfiguration!$B$4),".",AA954,COUNTIF($AB$2:$AB$9,AA954)+COUNTIF(AA$2:AA954,AA954),"@",Konfiguration!$B$5),""),"")</f>
        <v/>
      </c>
      <c r="AA954" s="9" t="str">
        <f>IF(Konfiguration!$B$14=static_data!$A$7,IF(C954=static_data!$A$3,CONCATENATE(static_data!$A$19,LOWER(MID(B954,1,Konfiguration!$B$12)),LOWER(MID(A954,1,Konfiguration!$B$13))), IF(C954=static_data!$A$4,CONCATENATE(static_data!$A$20,LOWER(MID(B954,1,Konfiguration!$B$12)),LOWER(MID(A954,1,Konfiguration!$B$13))),CONCATENATE(LOWER(MID(B954,1,Konfiguration!$B$12)),LOWER(MID(A954,1,Konfiguration!$B$13))))),CONCATENATE(LOWER(MID(B954,1,Konfiguration!$B$12)),LOWER(MID(A954,1,Konfiguration!$B$13))))</f>
        <v/>
      </c>
    </row>
    <row r="955" ht="15.75" customHeight="1">
      <c r="A955" s="18"/>
      <c r="B955" s="18"/>
      <c r="C955" s="18"/>
      <c r="D955" s="17" t="str">
        <f t="shared" si="1"/>
        <v/>
      </c>
      <c r="E955" s="17" t="str">
        <f>IF(A955&lt;&gt;"",IF(B955&lt;&gt;"",CONCATENATE(MID(Konfiguration!$B$3,1,Konfiguration!$B$4)),""),"")</f>
        <v/>
      </c>
      <c r="F955" s="17" t="str">
        <f>IF(A955&lt;&gt;"",IF(B955&lt;&gt;"",CONCATENATE(MID(Konfiguration!$B$3,1,Konfiguration!$B$4),".",AA955,COUNTIF($AB$2:$AB$9,AA955)+COUNTIF(AA$2:AA955,AA955)),""),"")</f>
        <v/>
      </c>
      <c r="G955" s="17" t="str">
        <f>IF(A955&lt;&gt;"",IF(B955&lt;&gt;"",CONCATENATE(MID(Konfiguration!$B$3,1,Konfiguration!$B$4),".",AA955,COUNTIF($AB$2:$AB$9,AA955)+COUNTIF(AA$2:AA955,AA955),"@",Konfiguration!$B$5),""),"")</f>
        <v/>
      </c>
      <c r="AA955" s="9" t="str">
        <f>IF(Konfiguration!$B$14=static_data!$A$7,IF(C955=static_data!$A$3,CONCATENATE(static_data!$A$19,LOWER(MID(B955,1,Konfiguration!$B$12)),LOWER(MID(A955,1,Konfiguration!$B$13))), IF(C955=static_data!$A$4,CONCATENATE(static_data!$A$20,LOWER(MID(B955,1,Konfiguration!$B$12)),LOWER(MID(A955,1,Konfiguration!$B$13))),CONCATENATE(LOWER(MID(B955,1,Konfiguration!$B$12)),LOWER(MID(A955,1,Konfiguration!$B$13))))),CONCATENATE(LOWER(MID(B955,1,Konfiguration!$B$12)),LOWER(MID(A955,1,Konfiguration!$B$13))))</f>
        <v/>
      </c>
    </row>
    <row r="956" ht="15.75" customHeight="1">
      <c r="A956" s="18"/>
      <c r="B956" s="18"/>
      <c r="C956" s="18"/>
      <c r="D956" s="17" t="str">
        <f t="shared" si="1"/>
        <v/>
      </c>
      <c r="E956" s="17" t="str">
        <f>IF(A956&lt;&gt;"",IF(B956&lt;&gt;"",CONCATENATE(MID(Konfiguration!$B$3,1,Konfiguration!$B$4)),""),"")</f>
        <v/>
      </c>
      <c r="F956" s="17" t="str">
        <f>IF(A956&lt;&gt;"",IF(B956&lt;&gt;"",CONCATENATE(MID(Konfiguration!$B$3,1,Konfiguration!$B$4),".",AA956,COUNTIF($AB$2:$AB$9,AA956)+COUNTIF(AA$2:AA956,AA956)),""),"")</f>
        <v/>
      </c>
      <c r="G956" s="17" t="str">
        <f>IF(A956&lt;&gt;"",IF(B956&lt;&gt;"",CONCATENATE(MID(Konfiguration!$B$3,1,Konfiguration!$B$4),".",AA956,COUNTIF($AB$2:$AB$9,AA956)+COUNTIF(AA$2:AA956,AA956),"@",Konfiguration!$B$5),""),"")</f>
        <v/>
      </c>
      <c r="AA956" s="9" t="str">
        <f>IF(Konfiguration!$B$14=static_data!$A$7,IF(C956=static_data!$A$3,CONCATENATE(static_data!$A$19,LOWER(MID(B956,1,Konfiguration!$B$12)),LOWER(MID(A956,1,Konfiguration!$B$13))), IF(C956=static_data!$A$4,CONCATENATE(static_data!$A$20,LOWER(MID(B956,1,Konfiguration!$B$12)),LOWER(MID(A956,1,Konfiguration!$B$13))),CONCATENATE(LOWER(MID(B956,1,Konfiguration!$B$12)),LOWER(MID(A956,1,Konfiguration!$B$13))))),CONCATENATE(LOWER(MID(B956,1,Konfiguration!$B$12)),LOWER(MID(A956,1,Konfiguration!$B$13))))</f>
        <v/>
      </c>
    </row>
    <row r="957" ht="15.75" customHeight="1">
      <c r="A957" s="18"/>
      <c r="B957" s="18"/>
      <c r="C957" s="18"/>
      <c r="D957" s="17" t="str">
        <f t="shared" si="1"/>
        <v/>
      </c>
      <c r="E957" s="17" t="str">
        <f>IF(A957&lt;&gt;"",IF(B957&lt;&gt;"",CONCATENATE(MID(Konfiguration!$B$3,1,Konfiguration!$B$4)),""),"")</f>
        <v/>
      </c>
      <c r="F957" s="17" t="str">
        <f>IF(A957&lt;&gt;"",IF(B957&lt;&gt;"",CONCATENATE(MID(Konfiguration!$B$3,1,Konfiguration!$B$4),".",AA957,COUNTIF($AB$2:$AB$9,AA957)+COUNTIF(AA$2:AA957,AA957)),""),"")</f>
        <v/>
      </c>
      <c r="G957" s="17" t="str">
        <f>IF(A957&lt;&gt;"",IF(B957&lt;&gt;"",CONCATENATE(MID(Konfiguration!$B$3,1,Konfiguration!$B$4),".",AA957,COUNTIF($AB$2:$AB$9,AA957)+COUNTIF(AA$2:AA957,AA957),"@",Konfiguration!$B$5),""),"")</f>
        <v/>
      </c>
      <c r="AA957" s="9" t="str">
        <f>IF(Konfiguration!$B$14=static_data!$A$7,IF(C957=static_data!$A$3,CONCATENATE(static_data!$A$19,LOWER(MID(B957,1,Konfiguration!$B$12)),LOWER(MID(A957,1,Konfiguration!$B$13))), IF(C957=static_data!$A$4,CONCATENATE(static_data!$A$20,LOWER(MID(B957,1,Konfiguration!$B$12)),LOWER(MID(A957,1,Konfiguration!$B$13))),CONCATENATE(LOWER(MID(B957,1,Konfiguration!$B$12)),LOWER(MID(A957,1,Konfiguration!$B$13))))),CONCATENATE(LOWER(MID(B957,1,Konfiguration!$B$12)),LOWER(MID(A957,1,Konfiguration!$B$13))))</f>
        <v/>
      </c>
    </row>
    <row r="958" ht="15.75" customHeight="1">
      <c r="A958" s="18"/>
      <c r="B958" s="18"/>
      <c r="C958" s="18"/>
      <c r="D958" s="17" t="str">
        <f t="shared" si="1"/>
        <v/>
      </c>
      <c r="E958" s="17" t="str">
        <f>IF(A958&lt;&gt;"",IF(B958&lt;&gt;"",CONCATENATE(MID(Konfiguration!$B$3,1,Konfiguration!$B$4)),""),"")</f>
        <v/>
      </c>
      <c r="F958" s="17" t="str">
        <f>IF(A958&lt;&gt;"",IF(B958&lt;&gt;"",CONCATENATE(MID(Konfiguration!$B$3,1,Konfiguration!$B$4),".",AA958,COUNTIF($AB$2:$AB$9,AA958)+COUNTIF(AA$2:AA958,AA958)),""),"")</f>
        <v/>
      </c>
      <c r="G958" s="17" t="str">
        <f>IF(A958&lt;&gt;"",IF(B958&lt;&gt;"",CONCATENATE(MID(Konfiguration!$B$3,1,Konfiguration!$B$4),".",AA958,COUNTIF($AB$2:$AB$9,AA958)+COUNTIF(AA$2:AA958,AA958),"@",Konfiguration!$B$5),""),"")</f>
        <v/>
      </c>
      <c r="AA958" s="9" t="str">
        <f>IF(Konfiguration!$B$14=static_data!$A$7,IF(C958=static_data!$A$3,CONCATENATE(static_data!$A$19,LOWER(MID(B958,1,Konfiguration!$B$12)),LOWER(MID(A958,1,Konfiguration!$B$13))), IF(C958=static_data!$A$4,CONCATENATE(static_data!$A$20,LOWER(MID(B958,1,Konfiguration!$B$12)),LOWER(MID(A958,1,Konfiguration!$B$13))),CONCATENATE(LOWER(MID(B958,1,Konfiguration!$B$12)),LOWER(MID(A958,1,Konfiguration!$B$13))))),CONCATENATE(LOWER(MID(B958,1,Konfiguration!$B$12)),LOWER(MID(A958,1,Konfiguration!$B$13))))</f>
        <v/>
      </c>
    </row>
    <row r="959" ht="15.75" customHeight="1">
      <c r="A959" s="18"/>
      <c r="B959" s="18"/>
      <c r="C959" s="18"/>
      <c r="D959" s="17" t="str">
        <f t="shared" si="1"/>
        <v/>
      </c>
      <c r="E959" s="17" t="str">
        <f>IF(A959&lt;&gt;"",IF(B959&lt;&gt;"",CONCATENATE(MID(Konfiguration!$B$3,1,Konfiguration!$B$4)),""),"")</f>
        <v/>
      </c>
      <c r="F959" s="17" t="str">
        <f>IF(A959&lt;&gt;"",IF(B959&lt;&gt;"",CONCATENATE(MID(Konfiguration!$B$3,1,Konfiguration!$B$4),".",AA959,COUNTIF($AB$2:$AB$9,AA959)+COUNTIF(AA$2:AA959,AA959)),""),"")</f>
        <v/>
      </c>
      <c r="G959" s="17" t="str">
        <f>IF(A959&lt;&gt;"",IF(B959&lt;&gt;"",CONCATENATE(MID(Konfiguration!$B$3,1,Konfiguration!$B$4),".",AA959,COUNTIF($AB$2:$AB$9,AA959)+COUNTIF(AA$2:AA959,AA959),"@",Konfiguration!$B$5),""),"")</f>
        <v/>
      </c>
      <c r="AA959" s="9" t="str">
        <f>IF(Konfiguration!$B$14=static_data!$A$7,IF(C959=static_data!$A$3,CONCATENATE(static_data!$A$19,LOWER(MID(B959,1,Konfiguration!$B$12)),LOWER(MID(A959,1,Konfiguration!$B$13))), IF(C959=static_data!$A$4,CONCATENATE(static_data!$A$20,LOWER(MID(B959,1,Konfiguration!$B$12)),LOWER(MID(A959,1,Konfiguration!$B$13))),CONCATENATE(LOWER(MID(B959,1,Konfiguration!$B$12)),LOWER(MID(A959,1,Konfiguration!$B$13))))),CONCATENATE(LOWER(MID(B959,1,Konfiguration!$B$12)),LOWER(MID(A959,1,Konfiguration!$B$13))))</f>
        <v/>
      </c>
    </row>
    <row r="960" ht="15.75" customHeight="1">
      <c r="A960" s="18"/>
      <c r="B960" s="18"/>
      <c r="C960" s="18"/>
      <c r="D960" s="17" t="str">
        <f t="shared" si="1"/>
        <v/>
      </c>
      <c r="E960" s="17" t="str">
        <f>IF(A960&lt;&gt;"",IF(B960&lt;&gt;"",CONCATENATE(MID(Konfiguration!$B$3,1,Konfiguration!$B$4)),""),"")</f>
        <v/>
      </c>
      <c r="F960" s="17" t="str">
        <f>IF(A960&lt;&gt;"",IF(B960&lt;&gt;"",CONCATENATE(MID(Konfiguration!$B$3,1,Konfiguration!$B$4),".",AA960,COUNTIF($AB$2:$AB$9,AA960)+COUNTIF(AA$2:AA960,AA960)),""),"")</f>
        <v/>
      </c>
      <c r="G960" s="17" t="str">
        <f>IF(A960&lt;&gt;"",IF(B960&lt;&gt;"",CONCATENATE(MID(Konfiguration!$B$3,1,Konfiguration!$B$4),".",AA960,COUNTIF($AB$2:$AB$9,AA960)+COUNTIF(AA$2:AA960,AA960),"@",Konfiguration!$B$5),""),"")</f>
        <v/>
      </c>
      <c r="AA960" s="9" t="str">
        <f>IF(Konfiguration!$B$14=static_data!$A$7,IF(C960=static_data!$A$3,CONCATENATE(static_data!$A$19,LOWER(MID(B960,1,Konfiguration!$B$12)),LOWER(MID(A960,1,Konfiguration!$B$13))), IF(C960=static_data!$A$4,CONCATENATE(static_data!$A$20,LOWER(MID(B960,1,Konfiguration!$B$12)),LOWER(MID(A960,1,Konfiguration!$B$13))),CONCATENATE(LOWER(MID(B960,1,Konfiguration!$B$12)),LOWER(MID(A960,1,Konfiguration!$B$13))))),CONCATENATE(LOWER(MID(B960,1,Konfiguration!$B$12)),LOWER(MID(A960,1,Konfiguration!$B$13))))</f>
        <v/>
      </c>
    </row>
    <row r="961" ht="15.75" customHeight="1">
      <c r="A961" s="18"/>
      <c r="B961" s="18"/>
      <c r="C961" s="18"/>
      <c r="D961" s="17" t="str">
        <f t="shared" si="1"/>
        <v/>
      </c>
      <c r="E961" s="17" t="str">
        <f>IF(A961&lt;&gt;"",IF(B961&lt;&gt;"",CONCATENATE(MID(Konfiguration!$B$3,1,Konfiguration!$B$4)),""),"")</f>
        <v/>
      </c>
      <c r="F961" s="17" t="str">
        <f>IF(A961&lt;&gt;"",IF(B961&lt;&gt;"",CONCATENATE(MID(Konfiguration!$B$3,1,Konfiguration!$B$4),".",AA961,COUNTIF($AB$2:$AB$9,AA961)+COUNTIF(AA$2:AA961,AA961)),""),"")</f>
        <v/>
      </c>
      <c r="G961" s="17" t="str">
        <f>IF(A961&lt;&gt;"",IF(B961&lt;&gt;"",CONCATENATE(MID(Konfiguration!$B$3,1,Konfiguration!$B$4),".",AA961,COUNTIF($AB$2:$AB$9,AA961)+COUNTIF(AA$2:AA961,AA961),"@",Konfiguration!$B$5),""),"")</f>
        <v/>
      </c>
      <c r="AA961" s="9" t="str">
        <f>IF(Konfiguration!$B$14=static_data!$A$7,IF(C961=static_data!$A$3,CONCATENATE(static_data!$A$19,LOWER(MID(B961,1,Konfiguration!$B$12)),LOWER(MID(A961,1,Konfiguration!$B$13))), IF(C961=static_data!$A$4,CONCATENATE(static_data!$A$20,LOWER(MID(B961,1,Konfiguration!$B$12)),LOWER(MID(A961,1,Konfiguration!$B$13))),CONCATENATE(LOWER(MID(B961,1,Konfiguration!$B$12)),LOWER(MID(A961,1,Konfiguration!$B$13))))),CONCATENATE(LOWER(MID(B961,1,Konfiguration!$B$12)),LOWER(MID(A961,1,Konfiguration!$B$13))))</f>
        <v/>
      </c>
    </row>
    <row r="962" ht="15.75" customHeight="1">
      <c r="A962" s="18"/>
      <c r="B962" s="18"/>
      <c r="C962" s="18"/>
      <c r="D962" s="17" t="str">
        <f t="shared" si="1"/>
        <v/>
      </c>
      <c r="E962" s="17" t="str">
        <f>IF(A962&lt;&gt;"",IF(B962&lt;&gt;"",CONCATENATE(MID(Konfiguration!$B$3,1,Konfiguration!$B$4)),""),"")</f>
        <v/>
      </c>
      <c r="F962" s="17" t="str">
        <f>IF(A962&lt;&gt;"",IF(B962&lt;&gt;"",CONCATENATE(MID(Konfiguration!$B$3,1,Konfiguration!$B$4),".",AA962,COUNTIF($AB$2:$AB$9,AA962)+COUNTIF(AA$2:AA962,AA962)),""),"")</f>
        <v/>
      </c>
      <c r="G962" s="17" t="str">
        <f>IF(A962&lt;&gt;"",IF(B962&lt;&gt;"",CONCATENATE(MID(Konfiguration!$B$3,1,Konfiguration!$B$4),".",AA962,COUNTIF($AB$2:$AB$9,AA962)+COUNTIF(AA$2:AA962,AA962),"@",Konfiguration!$B$5),""),"")</f>
        <v/>
      </c>
      <c r="AA962" s="9" t="str">
        <f>IF(Konfiguration!$B$14=static_data!$A$7,IF(C962=static_data!$A$3,CONCATENATE(static_data!$A$19,LOWER(MID(B962,1,Konfiguration!$B$12)),LOWER(MID(A962,1,Konfiguration!$B$13))), IF(C962=static_data!$A$4,CONCATENATE(static_data!$A$20,LOWER(MID(B962,1,Konfiguration!$B$12)),LOWER(MID(A962,1,Konfiguration!$B$13))),CONCATENATE(LOWER(MID(B962,1,Konfiguration!$B$12)),LOWER(MID(A962,1,Konfiguration!$B$13))))),CONCATENATE(LOWER(MID(B962,1,Konfiguration!$B$12)),LOWER(MID(A962,1,Konfiguration!$B$13))))</f>
        <v/>
      </c>
    </row>
    <row r="963" ht="15.75" customHeight="1">
      <c r="A963" s="18"/>
      <c r="B963" s="18"/>
      <c r="C963" s="18"/>
      <c r="D963" s="17" t="str">
        <f t="shared" si="1"/>
        <v/>
      </c>
      <c r="E963" s="17" t="str">
        <f>IF(A963&lt;&gt;"",IF(B963&lt;&gt;"",CONCATENATE(MID(Konfiguration!$B$3,1,Konfiguration!$B$4)),""),"")</f>
        <v/>
      </c>
      <c r="F963" s="17" t="str">
        <f>IF(A963&lt;&gt;"",IF(B963&lt;&gt;"",CONCATENATE(MID(Konfiguration!$B$3,1,Konfiguration!$B$4),".",AA963,COUNTIF($AB$2:$AB$9,AA963)+COUNTIF(AA$2:AA963,AA963)),""),"")</f>
        <v/>
      </c>
      <c r="G963" s="17" t="str">
        <f>IF(A963&lt;&gt;"",IF(B963&lt;&gt;"",CONCATENATE(MID(Konfiguration!$B$3,1,Konfiguration!$B$4),".",AA963,COUNTIF($AB$2:$AB$9,AA963)+COUNTIF(AA$2:AA963,AA963),"@",Konfiguration!$B$5),""),"")</f>
        <v/>
      </c>
      <c r="AA963" s="9" t="str">
        <f>IF(Konfiguration!$B$14=static_data!$A$7,IF(C963=static_data!$A$3,CONCATENATE(static_data!$A$19,LOWER(MID(B963,1,Konfiguration!$B$12)),LOWER(MID(A963,1,Konfiguration!$B$13))), IF(C963=static_data!$A$4,CONCATENATE(static_data!$A$20,LOWER(MID(B963,1,Konfiguration!$B$12)),LOWER(MID(A963,1,Konfiguration!$B$13))),CONCATENATE(LOWER(MID(B963,1,Konfiguration!$B$12)),LOWER(MID(A963,1,Konfiguration!$B$13))))),CONCATENATE(LOWER(MID(B963,1,Konfiguration!$B$12)),LOWER(MID(A963,1,Konfiguration!$B$13))))</f>
        <v/>
      </c>
    </row>
    <row r="964" ht="15.75" customHeight="1">
      <c r="A964" s="18"/>
      <c r="B964" s="18"/>
      <c r="C964" s="18"/>
      <c r="D964" s="17" t="str">
        <f t="shared" si="1"/>
        <v/>
      </c>
      <c r="E964" s="17" t="str">
        <f>IF(A964&lt;&gt;"",IF(B964&lt;&gt;"",CONCATENATE(MID(Konfiguration!$B$3,1,Konfiguration!$B$4)),""),"")</f>
        <v/>
      </c>
      <c r="F964" s="17" t="str">
        <f>IF(A964&lt;&gt;"",IF(B964&lt;&gt;"",CONCATENATE(MID(Konfiguration!$B$3,1,Konfiguration!$B$4),".",AA964,COUNTIF($AB$2:$AB$9,AA964)+COUNTIF(AA$2:AA964,AA964)),""),"")</f>
        <v/>
      </c>
      <c r="G964" s="17" t="str">
        <f>IF(A964&lt;&gt;"",IF(B964&lt;&gt;"",CONCATENATE(MID(Konfiguration!$B$3,1,Konfiguration!$B$4),".",AA964,COUNTIF($AB$2:$AB$9,AA964)+COUNTIF(AA$2:AA964,AA964),"@",Konfiguration!$B$5),""),"")</f>
        <v/>
      </c>
      <c r="AA964" s="9" t="str">
        <f>IF(Konfiguration!$B$14=static_data!$A$7,IF(C964=static_data!$A$3,CONCATENATE(static_data!$A$19,LOWER(MID(B964,1,Konfiguration!$B$12)),LOWER(MID(A964,1,Konfiguration!$B$13))), IF(C964=static_data!$A$4,CONCATENATE(static_data!$A$20,LOWER(MID(B964,1,Konfiguration!$B$12)),LOWER(MID(A964,1,Konfiguration!$B$13))),CONCATENATE(LOWER(MID(B964,1,Konfiguration!$B$12)),LOWER(MID(A964,1,Konfiguration!$B$13))))),CONCATENATE(LOWER(MID(B964,1,Konfiguration!$B$12)),LOWER(MID(A964,1,Konfiguration!$B$13))))</f>
        <v/>
      </c>
    </row>
    <row r="965" ht="15.75" customHeight="1">
      <c r="A965" s="18"/>
      <c r="B965" s="18"/>
      <c r="C965" s="18"/>
      <c r="D965" s="17" t="str">
        <f t="shared" si="1"/>
        <v/>
      </c>
      <c r="E965" s="17" t="str">
        <f>IF(A965&lt;&gt;"",IF(B965&lt;&gt;"",CONCATENATE(MID(Konfiguration!$B$3,1,Konfiguration!$B$4)),""),"")</f>
        <v/>
      </c>
      <c r="F965" s="17" t="str">
        <f>IF(A965&lt;&gt;"",IF(B965&lt;&gt;"",CONCATENATE(MID(Konfiguration!$B$3,1,Konfiguration!$B$4),".",AA965,COUNTIF($AB$2:$AB$9,AA965)+COUNTIF(AA$2:AA965,AA965)),""),"")</f>
        <v/>
      </c>
      <c r="G965" s="17" t="str">
        <f>IF(A965&lt;&gt;"",IF(B965&lt;&gt;"",CONCATENATE(MID(Konfiguration!$B$3,1,Konfiguration!$B$4),".",AA965,COUNTIF($AB$2:$AB$9,AA965)+COUNTIF(AA$2:AA965,AA965),"@",Konfiguration!$B$5),""),"")</f>
        <v/>
      </c>
      <c r="AA965" s="9" t="str">
        <f>IF(Konfiguration!$B$14=static_data!$A$7,IF(C965=static_data!$A$3,CONCATENATE(static_data!$A$19,LOWER(MID(B965,1,Konfiguration!$B$12)),LOWER(MID(A965,1,Konfiguration!$B$13))), IF(C965=static_data!$A$4,CONCATENATE(static_data!$A$20,LOWER(MID(B965,1,Konfiguration!$B$12)),LOWER(MID(A965,1,Konfiguration!$B$13))),CONCATENATE(LOWER(MID(B965,1,Konfiguration!$B$12)),LOWER(MID(A965,1,Konfiguration!$B$13))))),CONCATENATE(LOWER(MID(B965,1,Konfiguration!$B$12)),LOWER(MID(A965,1,Konfiguration!$B$13))))</f>
        <v/>
      </c>
    </row>
    <row r="966" ht="15.75" customHeight="1">
      <c r="A966" s="18"/>
      <c r="B966" s="18"/>
      <c r="C966" s="18"/>
      <c r="D966" s="17" t="str">
        <f t="shared" si="1"/>
        <v/>
      </c>
      <c r="E966" s="17" t="str">
        <f>IF(A966&lt;&gt;"",IF(B966&lt;&gt;"",CONCATENATE(MID(Konfiguration!$B$3,1,Konfiguration!$B$4)),""),"")</f>
        <v/>
      </c>
      <c r="F966" s="17" t="str">
        <f>IF(A966&lt;&gt;"",IF(B966&lt;&gt;"",CONCATENATE(MID(Konfiguration!$B$3,1,Konfiguration!$B$4),".",AA966,COUNTIF($AB$2:$AB$9,AA966)+COUNTIF(AA$2:AA966,AA966)),""),"")</f>
        <v/>
      </c>
      <c r="G966" s="17" t="str">
        <f>IF(A966&lt;&gt;"",IF(B966&lt;&gt;"",CONCATENATE(MID(Konfiguration!$B$3,1,Konfiguration!$B$4),".",AA966,COUNTIF($AB$2:$AB$9,AA966)+COUNTIF(AA$2:AA966,AA966),"@",Konfiguration!$B$5),""),"")</f>
        <v/>
      </c>
      <c r="AA966" s="9" t="str">
        <f>IF(Konfiguration!$B$14=static_data!$A$7,IF(C966=static_data!$A$3,CONCATENATE(static_data!$A$19,LOWER(MID(B966,1,Konfiguration!$B$12)),LOWER(MID(A966,1,Konfiguration!$B$13))), IF(C966=static_data!$A$4,CONCATENATE(static_data!$A$20,LOWER(MID(B966,1,Konfiguration!$B$12)),LOWER(MID(A966,1,Konfiguration!$B$13))),CONCATENATE(LOWER(MID(B966,1,Konfiguration!$B$12)),LOWER(MID(A966,1,Konfiguration!$B$13))))),CONCATENATE(LOWER(MID(B966,1,Konfiguration!$B$12)),LOWER(MID(A966,1,Konfiguration!$B$13))))</f>
        <v/>
      </c>
    </row>
    <row r="967" ht="15.75" customHeight="1">
      <c r="A967" s="18"/>
      <c r="B967" s="18"/>
      <c r="C967" s="18"/>
      <c r="D967" s="17" t="str">
        <f t="shared" si="1"/>
        <v/>
      </c>
      <c r="E967" s="17" t="str">
        <f>IF(A967&lt;&gt;"",IF(B967&lt;&gt;"",CONCATENATE(MID(Konfiguration!$B$3,1,Konfiguration!$B$4)),""),"")</f>
        <v/>
      </c>
      <c r="F967" s="17" t="str">
        <f>IF(A967&lt;&gt;"",IF(B967&lt;&gt;"",CONCATENATE(MID(Konfiguration!$B$3,1,Konfiguration!$B$4),".",AA967,COUNTIF($AB$2:$AB$9,AA967)+COUNTIF(AA$2:AA967,AA967)),""),"")</f>
        <v/>
      </c>
      <c r="G967" s="17" t="str">
        <f>IF(A967&lt;&gt;"",IF(B967&lt;&gt;"",CONCATENATE(MID(Konfiguration!$B$3,1,Konfiguration!$B$4),".",AA967,COUNTIF($AB$2:$AB$9,AA967)+COUNTIF(AA$2:AA967,AA967),"@",Konfiguration!$B$5),""),"")</f>
        <v/>
      </c>
      <c r="AA967" s="9" t="str">
        <f>IF(Konfiguration!$B$14=static_data!$A$7,IF(C967=static_data!$A$3,CONCATENATE(static_data!$A$19,LOWER(MID(B967,1,Konfiguration!$B$12)),LOWER(MID(A967,1,Konfiguration!$B$13))), IF(C967=static_data!$A$4,CONCATENATE(static_data!$A$20,LOWER(MID(B967,1,Konfiguration!$B$12)),LOWER(MID(A967,1,Konfiguration!$B$13))),CONCATENATE(LOWER(MID(B967,1,Konfiguration!$B$12)),LOWER(MID(A967,1,Konfiguration!$B$13))))),CONCATENATE(LOWER(MID(B967,1,Konfiguration!$B$12)),LOWER(MID(A967,1,Konfiguration!$B$13))))</f>
        <v/>
      </c>
    </row>
    <row r="968" ht="15.75" customHeight="1">
      <c r="A968" s="18"/>
      <c r="B968" s="18"/>
      <c r="C968" s="18"/>
      <c r="D968" s="17" t="str">
        <f t="shared" si="1"/>
        <v/>
      </c>
      <c r="E968" s="17" t="str">
        <f>IF(A968&lt;&gt;"",IF(B968&lt;&gt;"",CONCATENATE(MID(Konfiguration!$B$3,1,Konfiguration!$B$4)),""),"")</f>
        <v/>
      </c>
      <c r="F968" s="17" t="str">
        <f>IF(A968&lt;&gt;"",IF(B968&lt;&gt;"",CONCATENATE(MID(Konfiguration!$B$3,1,Konfiguration!$B$4),".",AA968,COUNTIF($AB$2:$AB$9,AA968)+COUNTIF(AA$2:AA968,AA968)),""),"")</f>
        <v/>
      </c>
      <c r="G968" s="17" t="str">
        <f>IF(A968&lt;&gt;"",IF(B968&lt;&gt;"",CONCATENATE(MID(Konfiguration!$B$3,1,Konfiguration!$B$4),".",AA968,COUNTIF($AB$2:$AB$9,AA968)+COUNTIF(AA$2:AA968,AA968),"@",Konfiguration!$B$5),""),"")</f>
        <v/>
      </c>
      <c r="AA968" s="9" t="str">
        <f>IF(Konfiguration!$B$14=static_data!$A$7,IF(C968=static_data!$A$3,CONCATENATE(static_data!$A$19,LOWER(MID(B968,1,Konfiguration!$B$12)),LOWER(MID(A968,1,Konfiguration!$B$13))), IF(C968=static_data!$A$4,CONCATENATE(static_data!$A$20,LOWER(MID(B968,1,Konfiguration!$B$12)),LOWER(MID(A968,1,Konfiguration!$B$13))),CONCATENATE(LOWER(MID(B968,1,Konfiguration!$B$12)),LOWER(MID(A968,1,Konfiguration!$B$13))))),CONCATENATE(LOWER(MID(B968,1,Konfiguration!$B$12)),LOWER(MID(A968,1,Konfiguration!$B$13))))</f>
        <v/>
      </c>
    </row>
    <row r="969" ht="15.75" customHeight="1">
      <c r="A969" s="18"/>
      <c r="B969" s="18"/>
      <c r="C969" s="18"/>
      <c r="D969" s="17" t="str">
        <f t="shared" si="1"/>
        <v/>
      </c>
      <c r="E969" s="17" t="str">
        <f>IF(A969&lt;&gt;"",IF(B969&lt;&gt;"",CONCATENATE(MID(Konfiguration!$B$3,1,Konfiguration!$B$4)),""),"")</f>
        <v/>
      </c>
      <c r="F969" s="17" t="str">
        <f>IF(A969&lt;&gt;"",IF(B969&lt;&gt;"",CONCATENATE(MID(Konfiguration!$B$3,1,Konfiguration!$B$4),".",AA969,COUNTIF($AB$2:$AB$9,AA969)+COUNTIF(AA$2:AA969,AA969)),""),"")</f>
        <v/>
      </c>
      <c r="G969" s="17" t="str">
        <f>IF(A969&lt;&gt;"",IF(B969&lt;&gt;"",CONCATENATE(MID(Konfiguration!$B$3,1,Konfiguration!$B$4),".",AA969,COUNTIF($AB$2:$AB$9,AA969)+COUNTIF(AA$2:AA969,AA969),"@",Konfiguration!$B$5),""),"")</f>
        <v/>
      </c>
      <c r="AA969" s="9" t="str">
        <f>IF(Konfiguration!$B$14=static_data!$A$7,IF(C969=static_data!$A$3,CONCATENATE(static_data!$A$19,LOWER(MID(B969,1,Konfiguration!$B$12)),LOWER(MID(A969,1,Konfiguration!$B$13))), IF(C969=static_data!$A$4,CONCATENATE(static_data!$A$20,LOWER(MID(B969,1,Konfiguration!$B$12)),LOWER(MID(A969,1,Konfiguration!$B$13))),CONCATENATE(LOWER(MID(B969,1,Konfiguration!$B$12)),LOWER(MID(A969,1,Konfiguration!$B$13))))),CONCATENATE(LOWER(MID(B969,1,Konfiguration!$B$12)),LOWER(MID(A969,1,Konfiguration!$B$13))))</f>
        <v/>
      </c>
    </row>
    <row r="970" ht="15.75" customHeight="1">
      <c r="A970" s="18"/>
      <c r="B970" s="18"/>
      <c r="C970" s="18"/>
      <c r="D970" s="17" t="str">
        <f t="shared" si="1"/>
        <v/>
      </c>
      <c r="E970" s="17" t="str">
        <f>IF(A970&lt;&gt;"",IF(B970&lt;&gt;"",CONCATENATE(MID(Konfiguration!$B$3,1,Konfiguration!$B$4)),""),"")</f>
        <v/>
      </c>
      <c r="F970" s="17" t="str">
        <f>IF(A970&lt;&gt;"",IF(B970&lt;&gt;"",CONCATENATE(MID(Konfiguration!$B$3,1,Konfiguration!$B$4),".",AA970,COUNTIF($AB$2:$AB$9,AA970)+COUNTIF(AA$2:AA970,AA970)),""),"")</f>
        <v/>
      </c>
      <c r="G970" s="17" t="str">
        <f>IF(A970&lt;&gt;"",IF(B970&lt;&gt;"",CONCATENATE(MID(Konfiguration!$B$3,1,Konfiguration!$B$4),".",AA970,COUNTIF($AB$2:$AB$9,AA970)+COUNTIF(AA$2:AA970,AA970),"@",Konfiguration!$B$5),""),"")</f>
        <v/>
      </c>
      <c r="AA970" s="9" t="str">
        <f>IF(Konfiguration!$B$14=static_data!$A$7,IF(C970=static_data!$A$3,CONCATENATE(static_data!$A$19,LOWER(MID(B970,1,Konfiguration!$B$12)),LOWER(MID(A970,1,Konfiguration!$B$13))), IF(C970=static_data!$A$4,CONCATENATE(static_data!$A$20,LOWER(MID(B970,1,Konfiguration!$B$12)),LOWER(MID(A970,1,Konfiguration!$B$13))),CONCATENATE(LOWER(MID(B970,1,Konfiguration!$B$12)),LOWER(MID(A970,1,Konfiguration!$B$13))))),CONCATENATE(LOWER(MID(B970,1,Konfiguration!$B$12)),LOWER(MID(A970,1,Konfiguration!$B$13))))</f>
        <v/>
      </c>
    </row>
    <row r="971" ht="15.75" customHeight="1">
      <c r="A971" s="18"/>
      <c r="B971" s="18"/>
      <c r="C971" s="18"/>
      <c r="D971" s="17" t="str">
        <f t="shared" si="1"/>
        <v/>
      </c>
      <c r="E971" s="17" t="str">
        <f>IF(A971&lt;&gt;"",IF(B971&lt;&gt;"",CONCATENATE(MID(Konfiguration!$B$3,1,Konfiguration!$B$4)),""),"")</f>
        <v/>
      </c>
      <c r="F971" s="17" t="str">
        <f>IF(A971&lt;&gt;"",IF(B971&lt;&gt;"",CONCATENATE(MID(Konfiguration!$B$3,1,Konfiguration!$B$4),".",AA971,COUNTIF($AB$2:$AB$9,AA971)+COUNTIF(AA$2:AA971,AA971)),""),"")</f>
        <v/>
      </c>
      <c r="G971" s="17" t="str">
        <f>IF(A971&lt;&gt;"",IF(B971&lt;&gt;"",CONCATENATE(MID(Konfiguration!$B$3,1,Konfiguration!$B$4),".",AA971,COUNTIF($AB$2:$AB$9,AA971)+COUNTIF(AA$2:AA971,AA971),"@",Konfiguration!$B$5),""),"")</f>
        <v/>
      </c>
      <c r="AA971" s="9" t="str">
        <f>IF(Konfiguration!$B$14=static_data!$A$7,IF(C971=static_data!$A$3,CONCATENATE(static_data!$A$19,LOWER(MID(B971,1,Konfiguration!$B$12)),LOWER(MID(A971,1,Konfiguration!$B$13))), IF(C971=static_data!$A$4,CONCATENATE(static_data!$A$20,LOWER(MID(B971,1,Konfiguration!$B$12)),LOWER(MID(A971,1,Konfiguration!$B$13))),CONCATENATE(LOWER(MID(B971,1,Konfiguration!$B$12)),LOWER(MID(A971,1,Konfiguration!$B$13))))),CONCATENATE(LOWER(MID(B971,1,Konfiguration!$B$12)),LOWER(MID(A971,1,Konfiguration!$B$13))))</f>
        <v/>
      </c>
    </row>
    <row r="972" ht="15.75" customHeight="1">
      <c r="A972" s="18"/>
      <c r="B972" s="18"/>
      <c r="C972" s="18"/>
      <c r="D972" s="17" t="str">
        <f t="shared" si="1"/>
        <v/>
      </c>
      <c r="E972" s="17" t="str">
        <f>IF(A972&lt;&gt;"",IF(B972&lt;&gt;"",CONCATENATE(MID(Konfiguration!$B$3,1,Konfiguration!$B$4)),""),"")</f>
        <v/>
      </c>
      <c r="F972" s="17" t="str">
        <f>IF(A972&lt;&gt;"",IF(B972&lt;&gt;"",CONCATENATE(MID(Konfiguration!$B$3,1,Konfiguration!$B$4),".",AA972,COUNTIF($AB$2:$AB$9,AA972)+COUNTIF(AA$2:AA972,AA972)),""),"")</f>
        <v/>
      </c>
      <c r="G972" s="17" t="str">
        <f>IF(A972&lt;&gt;"",IF(B972&lt;&gt;"",CONCATENATE(MID(Konfiguration!$B$3,1,Konfiguration!$B$4),".",AA972,COUNTIF($AB$2:$AB$9,AA972)+COUNTIF(AA$2:AA972,AA972),"@",Konfiguration!$B$5),""),"")</f>
        <v/>
      </c>
      <c r="AA972" s="9" t="str">
        <f>IF(Konfiguration!$B$14=static_data!$A$7,IF(C972=static_data!$A$3,CONCATENATE(static_data!$A$19,LOWER(MID(B972,1,Konfiguration!$B$12)),LOWER(MID(A972,1,Konfiguration!$B$13))), IF(C972=static_data!$A$4,CONCATENATE(static_data!$A$20,LOWER(MID(B972,1,Konfiguration!$B$12)),LOWER(MID(A972,1,Konfiguration!$B$13))),CONCATENATE(LOWER(MID(B972,1,Konfiguration!$B$12)),LOWER(MID(A972,1,Konfiguration!$B$13))))),CONCATENATE(LOWER(MID(B972,1,Konfiguration!$B$12)),LOWER(MID(A972,1,Konfiguration!$B$13))))</f>
        <v/>
      </c>
    </row>
    <row r="973" ht="15.75" customHeight="1">
      <c r="A973" s="18"/>
      <c r="B973" s="18"/>
      <c r="C973" s="18"/>
      <c r="D973" s="17" t="str">
        <f t="shared" si="1"/>
        <v/>
      </c>
      <c r="E973" s="17" t="str">
        <f>IF(A973&lt;&gt;"",IF(B973&lt;&gt;"",CONCATENATE(MID(Konfiguration!$B$3,1,Konfiguration!$B$4)),""),"")</f>
        <v/>
      </c>
      <c r="F973" s="17" t="str">
        <f>IF(A973&lt;&gt;"",IF(B973&lt;&gt;"",CONCATENATE(MID(Konfiguration!$B$3,1,Konfiguration!$B$4),".",AA973,COUNTIF($AB$2:$AB$9,AA973)+COUNTIF(AA$2:AA973,AA973)),""),"")</f>
        <v/>
      </c>
      <c r="G973" s="17" t="str">
        <f>IF(A973&lt;&gt;"",IF(B973&lt;&gt;"",CONCATENATE(MID(Konfiguration!$B$3,1,Konfiguration!$B$4),".",AA973,COUNTIF($AB$2:$AB$9,AA973)+COUNTIF(AA$2:AA973,AA973),"@",Konfiguration!$B$5),""),"")</f>
        <v/>
      </c>
      <c r="AA973" s="9" t="str">
        <f>IF(Konfiguration!$B$14=static_data!$A$7,IF(C973=static_data!$A$3,CONCATENATE(static_data!$A$19,LOWER(MID(B973,1,Konfiguration!$B$12)),LOWER(MID(A973,1,Konfiguration!$B$13))), IF(C973=static_data!$A$4,CONCATENATE(static_data!$A$20,LOWER(MID(B973,1,Konfiguration!$B$12)),LOWER(MID(A973,1,Konfiguration!$B$13))),CONCATENATE(LOWER(MID(B973,1,Konfiguration!$B$12)),LOWER(MID(A973,1,Konfiguration!$B$13))))),CONCATENATE(LOWER(MID(B973,1,Konfiguration!$B$12)),LOWER(MID(A973,1,Konfiguration!$B$13))))</f>
        <v/>
      </c>
    </row>
    <row r="974" ht="15.75" customHeight="1">
      <c r="A974" s="18"/>
      <c r="B974" s="18"/>
      <c r="C974" s="18"/>
      <c r="D974" s="17" t="str">
        <f t="shared" si="1"/>
        <v/>
      </c>
      <c r="E974" s="17" t="str">
        <f>IF(A974&lt;&gt;"",IF(B974&lt;&gt;"",CONCATENATE(MID(Konfiguration!$B$3,1,Konfiguration!$B$4)),""),"")</f>
        <v/>
      </c>
      <c r="F974" s="17" t="str">
        <f>IF(A974&lt;&gt;"",IF(B974&lt;&gt;"",CONCATENATE(MID(Konfiguration!$B$3,1,Konfiguration!$B$4),".",AA974,COUNTIF($AB$2:$AB$9,AA974)+COUNTIF(AA$2:AA974,AA974)),""),"")</f>
        <v/>
      </c>
      <c r="G974" s="17" t="str">
        <f>IF(A974&lt;&gt;"",IF(B974&lt;&gt;"",CONCATENATE(MID(Konfiguration!$B$3,1,Konfiguration!$B$4),".",AA974,COUNTIF($AB$2:$AB$9,AA974)+COUNTIF(AA$2:AA974,AA974),"@",Konfiguration!$B$5),""),"")</f>
        <v/>
      </c>
      <c r="AA974" s="9" t="str">
        <f>IF(Konfiguration!$B$14=static_data!$A$7,IF(C974=static_data!$A$3,CONCATENATE(static_data!$A$19,LOWER(MID(B974,1,Konfiguration!$B$12)),LOWER(MID(A974,1,Konfiguration!$B$13))), IF(C974=static_data!$A$4,CONCATENATE(static_data!$A$20,LOWER(MID(B974,1,Konfiguration!$B$12)),LOWER(MID(A974,1,Konfiguration!$B$13))),CONCATENATE(LOWER(MID(B974,1,Konfiguration!$B$12)),LOWER(MID(A974,1,Konfiguration!$B$13))))),CONCATENATE(LOWER(MID(B974,1,Konfiguration!$B$12)),LOWER(MID(A974,1,Konfiguration!$B$13))))</f>
        <v/>
      </c>
    </row>
    <row r="975" ht="15.75" customHeight="1">
      <c r="A975" s="18"/>
      <c r="B975" s="18"/>
      <c r="C975" s="18"/>
      <c r="D975" s="17" t="str">
        <f t="shared" si="1"/>
        <v/>
      </c>
      <c r="E975" s="17" t="str">
        <f>IF(A975&lt;&gt;"",IF(B975&lt;&gt;"",CONCATENATE(MID(Konfiguration!$B$3,1,Konfiguration!$B$4)),""),"")</f>
        <v/>
      </c>
      <c r="F975" s="17" t="str">
        <f>IF(A975&lt;&gt;"",IF(B975&lt;&gt;"",CONCATENATE(MID(Konfiguration!$B$3,1,Konfiguration!$B$4),".",AA975,COUNTIF($AB$2:$AB$9,AA975)+COUNTIF(AA$2:AA975,AA975)),""),"")</f>
        <v/>
      </c>
      <c r="G975" s="17" t="str">
        <f>IF(A975&lt;&gt;"",IF(B975&lt;&gt;"",CONCATENATE(MID(Konfiguration!$B$3,1,Konfiguration!$B$4),".",AA975,COUNTIF($AB$2:$AB$9,AA975)+COUNTIF(AA$2:AA975,AA975),"@",Konfiguration!$B$5),""),"")</f>
        <v/>
      </c>
      <c r="AA975" s="9" t="str">
        <f>IF(Konfiguration!$B$14=static_data!$A$7,IF(C975=static_data!$A$3,CONCATENATE(static_data!$A$19,LOWER(MID(B975,1,Konfiguration!$B$12)),LOWER(MID(A975,1,Konfiguration!$B$13))), IF(C975=static_data!$A$4,CONCATENATE(static_data!$A$20,LOWER(MID(B975,1,Konfiguration!$B$12)),LOWER(MID(A975,1,Konfiguration!$B$13))),CONCATENATE(LOWER(MID(B975,1,Konfiguration!$B$12)),LOWER(MID(A975,1,Konfiguration!$B$13))))),CONCATENATE(LOWER(MID(B975,1,Konfiguration!$B$12)),LOWER(MID(A975,1,Konfiguration!$B$13))))</f>
        <v/>
      </c>
    </row>
    <row r="976" ht="15.75" customHeight="1">
      <c r="A976" s="18"/>
      <c r="B976" s="18"/>
      <c r="C976" s="18"/>
      <c r="D976" s="17" t="str">
        <f t="shared" si="1"/>
        <v/>
      </c>
      <c r="E976" s="17" t="str">
        <f>IF(A976&lt;&gt;"",IF(B976&lt;&gt;"",CONCATENATE(MID(Konfiguration!$B$3,1,Konfiguration!$B$4)),""),"")</f>
        <v/>
      </c>
      <c r="F976" s="17" t="str">
        <f>IF(A976&lt;&gt;"",IF(B976&lt;&gt;"",CONCATENATE(MID(Konfiguration!$B$3,1,Konfiguration!$B$4),".",AA976,COUNTIF($AB$2:$AB$9,AA976)+COUNTIF(AA$2:AA976,AA976)),""),"")</f>
        <v/>
      </c>
      <c r="G976" s="17" t="str">
        <f>IF(A976&lt;&gt;"",IF(B976&lt;&gt;"",CONCATENATE(MID(Konfiguration!$B$3,1,Konfiguration!$B$4),".",AA976,COUNTIF($AB$2:$AB$9,AA976)+COUNTIF(AA$2:AA976,AA976),"@",Konfiguration!$B$5),""),"")</f>
        <v/>
      </c>
      <c r="AA976" s="9" t="str">
        <f>IF(Konfiguration!$B$14=static_data!$A$7,IF(C976=static_data!$A$3,CONCATENATE(static_data!$A$19,LOWER(MID(B976,1,Konfiguration!$B$12)),LOWER(MID(A976,1,Konfiguration!$B$13))), IF(C976=static_data!$A$4,CONCATENATE(static_data!$A$20,LOWER(MID(B976,1,Konfiguration!$B$12)),LOWER(MID(A976,1,Konfiguration!$B$13))),CONCATENATE(LOWER(MID(B976,1,Konfiguration!$B$12)),LOWER(MID(A976,1,Konfiguration!$B$13))))),CONCATENATE(LOWER(MID(B976,1,Konfiguration!$B$12)),LOWER(MID(A976,1,Konfiguration!$B$13))))</f>
        <v/>
      </c>
    </row>
    <row r="977" ht="15.75" customHeight="1">
      <c r="A977" s="18"/>
      <c r="B977" s="18"/>
      <c r="C977" s="18"/>
      <c r="D977" s="17" t="str">
        <f t="shared" si="1"/>
        <v/>
      </c>
      <c r="E977" s="17" t="str">
        <f>IF(A977&lt;&gt;"",IF(B977&lt;&gt;"",CONCATENATE(MID(Konfiguration!$B$3,1,Konfiguration!$B$4)),""),"")</f>
        <v/>
      </c>
      <c r="F977" s="17" t="str">
        <f>IF(A977&lt;&gt;"",IF(B977&lt;&gt;"",CONCATENATE(MID(Konfiguration!$B$3,1,Konfiguration!$B$4),".",AA977,COUNTIF($AB$2:$AB$9,AA977)+COUNTIF(AA$2:AA977,AA977)),""),"")</f>
        <v/>
      </c>
      <c r="G977" s="17" t="str">
        <f>IF(A977&lt;&gt;"",IF(B977&lt;&gt;"",CONCATENATE(MID(Konfiguration!$B$3,1,Konfiguration!$B$4),".",AA977,COUNTIF($AB$2:$AB$9,AA977)+COUNTIF(AA$2:AA977,AA977),"@",Konfiguration!$B$5),""),"")</f>
        <v/>
      </c>
      <c r="AA977" s="9" t="str">
        <f>IF(Konfiguration!$B$14=static_data!$A$7,IF(C977=static_data!$A$3,CONCATENATE(static_data!$A$19,LOWER(MID(B977,1,Konfiguration!$B$12)),LOWER(MID(A977,1,Konfiguration!$B$13))), IF(C977=static_data!$A$4,CONCATENATE(static_data!$A$20,LOWER(MID(B977,1,Konfiguration!$B$12)),LOWER(MID(A977,1,Konfiguration!$B$13))),CONCATENATE(LOWER(MID(B977,1,Konfiguration!$B$12)),LOWER(MID(A977,1,Konfiguration!$B$13))))),CONCATENATE(LOWER(MID(B977,1,Konfiguration!$B$12)),LOWER(MID(A977,1,Konfiguration!$B$13))))</f>
        <v/>
      </c>
    </row>
    <row r="978" ht="15.75" customHeight="1">
      <c r="A978" s="18"/>
      <c r="B978" s="18"/>
      <c r="C978" s="18"/>
      <c r="D978" s="17" t="str">
        <f t="shared" si="1"/>
        <v/>
      </c>
      <c r="E978" s="17" t="str">
        <f>IF(A978&lt;&gt;"",IF(B978&lt;&gt;"",CONCATENATE(MID(Konfiguration!$B$3,1,Konfiguration!$B$4)),""),"")</f>
        <v/>
      </c>
      <c r="F978" s="17" t="str">
        <f>IF(A978&lt;&gt;"",IF(B978&lt;&gt;"",CONCATENATE(MID(Konfiguration!$B$3,1,Konfiguration!$B$4),".",AA978,COUNTIF($AB$2:$AB$9,AA978)+COUNTIF(AA$2:AA978,AA978)),""),"")</f>
        <v/>
      </c>
      <c r="G978" s="17" t="str">
        <f>IF(A978&lt;&gt;"",IF(B978&lt;&gt;"",CONCATENATE(MID(Konfiguration!$B$3,1,Konfiguration!$B$4),".",AA978,COUNTIF($AB$2:$AB$9,AA978)+COUNTIF(AA$2:AA978,AA978),"@",Konfiguration!$B$5),""),"")</f>
        <v/>
      </c>
      <c r="AA978" s="9" t="str">
        <f>IF(Konfiguration!$B$14=static_data!$A$7,IF(C978=static_data!$A$3,CONCATENATE(static_data!$A$19,LOWER(MID(B978,1,Konfiguration!$B$12)),LOWER(MID(A978,1,Konfiguration!$B$13))), IF(C978=static_data!$A$4,CONCATENATE(static_data!$A$20,LOWER(MID(B978,1,Konfiguration!$B$12)),LOWER(MID(A978,1,Konfiguration!$B$13))),CONCATENATE(LOWER(MID(B978,1,Konfiguration!$B$12)),LOWER(MID(A978,1,Konfiguration!$B$13))))),CONCATENATE(LOWER(MID(B978,1,Konfiguration!$B$12)),LOWER(MID(A978,1,Konfiguration!$B$13))))</f>
        <v/>
      </c>
    </row>
    <row r="979" ht="15.75" customHeight="1">
      <c r="A979" s="18"/>
      <c r="B979" s="18"/>
      <c r="C979" s="18"/>
      <c r="D979" s="17" t="str">
        <f t="shared" si="1"/>
        <v/>
      </c>
      <c r="E979" s="17" t="str">
        <f>IF(A979&lt;&gt;"",IF(B979&lt;&gt;"",CONCATENATE(MID(Konfiguration!$B$3,1,Konfiguration!$B$4)),""),"")</f>
        <v/>
      </c>
      <c r="F979" s="17" t="str">
        <f>IF(A979&lt;&gt;"",IF(B979&lt;&gt;"",CONCATENATE(MID(Konfiguration!$B$3,1,Konfiguration!$B$4),".",AA979,COUNTIF($AB$2:$AB$9,AA979)+COUNTIF(AA$2:AA979,AA979)),""),"")</f>
        <v/>
      </c>
      <c r="G979" s="17" t="str">
        <f>IF(A979&lt;&gt;"",IF(B979&lt;&gt;"",CONCATENATE(MID(Konfiguration!$B$3,1,Konfiguration!$B$4),".",AA979,COUNTIF($AB$2:$AB$9,AA979)+COUNTIF(AA$2:AA979,AA979),"@",Konfiguration!$B$5),""),"")</f>
        <v/>
      </c>
      <c r="AA979" s="9" t="str">
        <f>IF(Konfiguration!$B$14=static_data!$A$7,IF(C979=static_data!$A$3,CONCATENATE(static_data!$A$19,LOWER(MID(B979,1,Konfiguration!$B$12)),LOWER(MID(A979,1,Konfiguration!$B$13))), IF(C979=static_data!$A$4,CONCATENATE(static_data!$A$20,LOWER(MID(B979,1,Konfiguration!$B$12)),LOWER(MID(A979,1,Konfiguration!$B$13))),CONCATENATE(LOWER(MID(B979,1,Konfiguration!$B$12)),LOWER(MID(A979,1,Konfiguration!$B$13))))),CONCATENATE(LOWER(MID(B979,1,Konfiguration!$B$12)),LOWER(MID(A979,1,Konfiguration!$B$13))))</f>
        <v/>
      </c>
    </row>
    <row r="980" ht="15.75" customHeight="1">
      <c r="A980" s="18"/>
      <c r="B980" s="18"/>
      <c r="C980" s="18"/>
      <c r="D980" s="17" t="str">
        <f t="shared" si="1"/>
        <v/>
      </c>
      <c r="E980" s="17" t="str">
        <f>IF(A980&lt;&gt;"",IF(B980&lt;&gt;"",CONCATENATE(MID(Konfiguration!$B$3,1,Konfiguration!$B$4)),""),"")</f>
        <v/>
      </c>
      <c r="F980" s="17" t="str">
        <f>IF(A980&lt;&gt;"",IF(B980&lt;&gt;"",CONCATENATE(MID(Konfiguration!$B$3,1,Konfiguration!$B$4),".",AA980,COUNTIF($AB$2:$AB$9,AA980)+COUNTIF(AA$2:AA980,AA980)),""),"")</f>
        <v/>
      </c>
      <c r="G980" s="17" t="str">
        <f>IF(A980&lt;&gt;"",IF(B980&lt;&gt;"",CONCATENATE(MID(Konfiguration!$B$3,1,Konfiguration!$B$4),".",AA980,COUNTIF($AB$2:$AB$9,AA980)+COUNTIF(AA$2:AA980,AA980),"@",Konfiguration!$B$5),""),"")</f>
        <v/>
      </c>
      <c r="AA980" s="9" t="str">
        <f>IF(Konfiguration!$B$14=static_data!$A$7,IF(C980=static_data!$A$3,CONCATENATE(static_data!$A$19,LOWER(MID(B980,1,Konfiguration!$B$12)),LOWER(MID(A980,1,Konfiguration!$B$13))), IF(C980=static_data!$A$4,CONCATENATE(static_data!$A$20,LOWER(MID(B980,1,Konfiguration!$B$12)),LOWER(MID(A980,1,Konfiguration!$B$13))),CONCATENATE(LOWER(MID(B980,1,Konfiguration!$B$12)),LOWER(MID(A980,1,Konfiguration!$B$13))))),CONCATENATE(LOWER(MID(B980,1,Konfiguration!$B$12)),LOWER(MID(A980,1,Konfiguration!$B$13))))</f>
        <v/>
      </c>
    </row>
    <row r="981" ht="15.75" customHeight="1">
      <c r="A981" s="18"/>
      <c r="B981" s="18"/>
      <c r="C981" s="18"/>
      <c r="D981" s="17" t="str">
        <f t="shared" si="1"/>
        <v/>
      </c>
      <c r="E981" s="17" t="str">
        <f>IF(A981&lt;&gt;"",IF(B981&lt;&gt;"",CONCATENATE(MID(Konfiguration!$B$3,1,Konfiguration!$B$4)),""),"")</f>
        <v/>
      </c>
      <c r="F981" s="17" t="str">
        <f>IF(A981&lt;&gt;"",IF(B981&lt;&gt;"",CONCATENATE(MID(Konfiguration!$B$3,1,Konfiguration!$B$4),".",AA981,COUNTIF($AB$2:$AB$9,AA981)+COUNTIF(AA$2:AA981,AA981)),""),"")</f>
        <v/>
      </c>
      <c r="G981" s="17" t="str">
        <f>IF(A981&lt;&gt;"",IF(B981&lt;&gt;"",CONCATENATE(MID(Konfiguration!$B$3,1,Konfiguration!$B$4),".",AA981,COUNTIF($AB$2:$AB$9,AA981)+COUNTIF(AA$2:AA981,AA981),"@",Konfiguration!$B$5),""),"")</f>
        <v/>
      </c>
      <c r="AA981" s="9" t="str">
        <f>IF(Konfiguration!$B$14=static_data!$A$7,IF(C981=static_data!$A$3,CONCATENATE(static_data!$A$19,LOWER(MID(B981,1,Konfiguration!$B$12)),LOWER(MID(A981,1,Konfiguration!$B$13))), IF(C981=static_data!$A$4,CONCATENATE(static_data!$A$20,LOWER(MID(B981,1,Konfiguration!$B$12)),LOWER(MID(A981,1,Konfiguration!$B$13))),CONCATENATE(LOWER(MID(B981,1,Konfiguration!$B$12)),LOWER(MID(A981,1,Konfiguration!$B$13))))),CONCATENATE(LOWER(MID(B981,1,Konfiguration!$B$12)),LOWER(MID(A981,1,Konfiguration!$B$13))))</f>
        <v/>
      </c>
    </row>
    <row r="982" ht="15.75" customHeight="1">
      <c r="A982" s="18"/>
      <c r="B982" s="18"/>
      <c r="C982" s="18"/>
      <c r="D982" s="17" t="str">
        <f t="shared" si="1"/>
        <v/>
      </c>
      <c r="E982" s="17" t="str">
        <f>IF(A982&lt;&gt;"",IF(B982&lt;&gt;"",CONCATENATE(MID(Konfiguration!$B$3,1,Konfiguration!$B$4)),""),"")</f>
        <v/>
      </c>
      <c r="F982" s="17" t="str">
        <f>IF(A982&lt;&gt;"",IF(B982&lt;&gt;"",CONCATENATE(MID(Konfiguration!$B$3,1,Konfiguration!$B$4),".",AA982,COUNTIF($AB$2:$AB$9,AA982)+COUNTIF(AA$2:AA982,AA982)),""),"")</f>
        <v/>
      </c>
      <c r="G982" s="17" t="str">
        <f>IF(A982&lt;&gt;"",IF(B982&lt;&gt;"",CONCATENATE(MID(Konfiguration!$B$3,1,Konfiguration!$B$4),".",AA982,COUNTIF($AB$2:$AB$9,AA982)+COUNTIF(AA$2:AA982,AA982),"@",Konfiguration!$B$5),""),"")</f>
        <v/>
      </c>
      <c r="AA982" s="9" t="str">
        <f>IF(Konfiguration!$B$14=static_data!$A$7,IF(C982=static_data!$A$3,CONCATENATE(static_data!$A$19,LOWER(MID(B982,1,Konfiguration!$B$12)),LOWER(MID(A982,1,Konfiguration!$B$13))), IF(C982=static_data!$A$4,CONCATENATE(static_data!$A$20,LOWER(MID(B982,1,Konfiguration!$B$12)),LOWER(MID(A982,1,Konfiguration!$B$13))),CONCATENATE(LOWER(MID(B982,1,Konfiguration!$B$12)),LOWER(MID(A982,1,Konfiguration!$B$13))))),CONCATENATE(LOWER(MID(B982,1,Konfiguration!$B$12)),LOWER(MID(A982,1,Konfiguration!$B$13))))</f>
        <v/>
      </c>
    </row>
    <row r="983" ht="15.75" customHeight="1">
      <c r="A983" s="18"/>
      <c r="B983" s="18"/>
      <c r="C983" s="18"/>
      <c r="D983" s="17" t="str">
        <f t="shared" si="1"/>
        <v/>
      </c>
      <c r="E983" s="17" t="str">
        <f>IF(A983&lt;&gt;"",IF(B983&lt;&gt;"",CONCATENATE(MID(Konfiguration!$B$3,1,Konfiguration!$B$4)),""),"")</f>
        <v/>
      </c>
      <c r="F983" s="17" t="str">
        <f>IF(A983&lt;&gt;"",IF(B983&lt;&gt;"",CONCATENATE(MID(Konfiguration!$B$3,1,Konfiguration!$B$4),".",AA983,COUNTIF($AB$2:$AB$9,AA983)+COUNTIF(AA$2:AA983,AA983)),""),"")</f>
        <v/>
      </c>
      <c r="G983" s="17" t="str">
        <f>IF(A983&lt;&gt;"",IF(B983&lt;&gt;"",CONCATENATE(MID(Konfiguration!$B$3,1,Konfiguration!$B$4),".",AA983,COUNTIF($AB$2:$AB$9,AA983)+COUNTIF(AA$2:AA983,AA983),"@",Konfiguration!$B$5),""),"")</f>
        <v/>
      </c>
      <c r="AA983" s="9" t="str">
        <f>IF(Konfiguration!$B$14=static_data!$A$7,IF(C983=static_data!$A$3,CONCATENATE(static_data!$A$19,LOWER(MID(B983,1,Konfiguration!$B$12)),LOWER(MID(A983,1,Konfiguration!$B$13))), IF(C983=static_data!$A$4,CONCATENATE(static_data!$A$20,LOWER(MID(B983,1,Konfiguration!$B$12)),LOWER(MID(A983,1,Konfiguration!$B$13))),CONCATENATE(LOWER(MID(B983,1,Konfiguration!$B$12)),LOWER(MID(A983,1,Konfiguration!$B$13))))),CONCATENATE(LOWER(MID(B983,1,Konfiguration!$B$12)),LOWER(MID(A983,1,Konfiguration!$B$13))))</f>
        <v/>
      </c>
    </row>
    <row r="984" ht="15.75" customHeight="1">
      <c r="A984" s="18"/>
      <c r="B984" s="18"/>
      <c r="C984" s="18"/>
      <c r="D984" s="17" t="str">
        <f t="shared" si="1"/>
        <v/>
      </c>
      <c r="E984" s="17" t="str">
        <f>IF(A984&lt;&gt;"",IF(B984&lt;&gt;"",CONCATENATE(MID(Konfiguration!$B$3,1,Konfiguration!$B$4)),""),"")</f>
        <v/>
      </c>
      <c r="F984" s="17" t="str">
        <f>IF(A984&lt;&gt;"",IF(B984&lt;&gt;"",CONCATENATE(MID(Konfiguration!$B$3,1,Konfiguration!$B$4),".",AA984,COUNTIF($AB$2:$AB$9,AA984)+COUNTIF(AA$2:AA984,AA984)),""),"")</f>
        <v/>
      </c>
      <c r="G984" s="17" t="str">
        <f>IF(A984&lt;&gt;"",IF(B984&lt;&gt;"",CONCATENATE(MID(Konfiguration!$B$3,1,Konfiguration!$B$4),".",AA984,COUNTIF($AB$2:$AB$9,AA984)+COUNTIF(AA$2:AA984,AA984),"@",Konfiguration!$B$5),""),"")</f>
        <v/>
      </c>
      <c r="AA984" s="9" t="str">
        <f>IF(Konfiguration!$B$14=static_data!$A$7,IF(C984=static_data!$A$3,CONCATENATE(static_data!$A$19,LOWER(MID(B984,1,Konfiguration!$B$12)),LOWER(MID(A984,1,Konfiguration!$B$13))), IF(C984=static_data!$A$4,CONCATENATE(static_data!$A$20,LOWER(MID(B984,1,Konfiguration!$B$12)),LOWER(MID(A984,1,Konfiguration!$B$13))),CONCATENATE(LOWER(MID(B984,1,Konfiguration!$B$12)),LOWER(MID(A984,1,Konfiguration!$B$13))))),CONCATENATE(LOWER(MID(B984,1,Konfiguration!$B$12)),LOWER(MID(A984,1,Konfiguration!$B$13))))</f>
        <v/>
      </c>
    </row>
    <row r="985" ht="15.75" customHeight="1">
      <c r="A985" s="18"/>
      <c r="B985" s="18"/>
      <c r="C985" s="18"/>
      <c r="D985" s="17" t="str">
        <f t="shared" si="1"/>
        <v/>
      </c>
      <c r="E985" s="17" t="str">
        <f>IF(A985&lt;&gt;"",IF(B985&lt;&gt;"",CONCATENATE(MID(Konfiguration!$B$3,1,Konfiguration!$B$4)),""),"")</f>
        <v/>
      </c>
      <c r="F985" s="17" t="str">
        <f>IF(A985&lt;&gt;"",IF(B985&lt;&gt;"",CONCATENATE(MID(Konfiguration!$B$3,1,Konfiguration!$B$4),".",AA985,COUNTIF($AB$2:$AB$9,AA985)+COUNTIF(AA$2:AA985,AA985)),""),"")</f>
        <v/>
      </c>
      <c r="G985" s="17" t="str">
        <f>IF(A985&lt;&gt;"",IF(B985&lt;&gt;"",CONCATENATE(MID(Konfiguration!$B$3,1,Konfiguration!$B$4),".",AA985,COUNTIF($AB$2:$AB$9,AA985)+COUNTIF(AA$2:AA985,AA985),"@",Konfiguration!$B$5),""),"")</f>
        <v/>
      </c>
      <c r="AA985" s="9" t="str">
        <f>IF(Konfiguration!$B$14=static_data!$A$7,IF(C985=static_data!$A$3,CONCATENATE(static_data!$A$19,LOWER(MID(B985,1,Konfiguration!$B$12)),LOWER(MID(A985,1,Konfiguration!$B$13))), IF(C985=static_data!$A$4,CONCATENATE(static_data!$A$20,LOWER(MID(B985,1,Konfiguration!$B$12)),LOWER(MID(A985,1,Konfiguration!$B$13))),CONCATENATE(LOWER(MID(B985,1,Konfiguration!$B$12)),LOWER(MID(A985,1,Konfiguration!$B$13))))),CONCATENATE(LOWER(MID(B985,1,Konfiguration!$B$12)),LOWER(MID(A985,1,Konfiguration!$B$13))))</f>
        <v/>
      </c>
    </row>
    <row r="986" ht="15.75" customHeight="1">
      <c r="A986" s="18"/>
      <c r="B986" s="18"/>
      <c r="C986" s="18"/>
      <c r="D986" s="17" t="str">
        <f t="shared" si="1"/>
        <v/>
      </c>
      <c r="E986" s="17" t="str">
        <f>IF(A986&lt;&gt;"",IF(B986&lt;&gt;"",CONCATENATE(MID(Konfiguration!$B$3,1,Konfiguration!$B$4)),""),"")</f>
        <v/>
      </c>
      <c r="F986" s="17" t="str">
        <f>IF(A986&lt;&gt;"",IF(B986&lt;&gt;"",CONCATENATE(MID(Konfiguration!$B$3,1,Konfiguration!$B$4),".",AA986,COUNTIF($AB$2:$AB$9,AA986)+COUNTIF(AA$2:AA986,AA986)),""),"")</f>
        <v/>
      </c>
      <c r="G986" s="17" t="str">
        <f>IF(A986&lt;&gt;"",IF(B986&lt;&gt;"",CONCATENATE(MID(Konfiguration!$B$3,1,Konfiguration!$B$4),".",AA986,COUNTIF($AB$2:$AB$9,AA986)+COUNTIF(AA$2:AA986,AA986),"@",Konfiguration!$B$5),""),"")</f>
        <v/>
      </c>
      <c r="AA986" s="9" t="str">
        <f>IF(Konfiguration!$B$14=static_data!$A$7,IF(C986=static_data!$A$3,CONCATENATE(static_data!$A$19,LOWER(MID(B986,1,Konfiguration!$B$12)),LOWER(MID(A986,1,Konfiguration!$B$13))), IF(C986=static_data!$A$4,CONCATENATE(static_data!$A$20,LOWER(MID(B986,1,Konfiguration!$B$12)),LOWER(MID(A986,1,Konfiguration!$B$13))),CONCATENATE(LOWER(MID(B986,1,Konfiguration!$B$12)),LOWER(MID(A986,1,Konfiguration!$B$13))))),CONCATENATE(LOWER(MID(B986,1,Konfiguration!$B$12)),LOWER(MID(A986,1,Konfiguration!$B$13))))</f>
        <v/>
      </c>
    </row>
    <row r="987" ht="15.75" customHeight="1">
      <c r="A987" s="18"/>
      <c r="B987" s="18"/>
      <c r="C987" s="18"/>
      <c r="D987" s="17" t="str">
        <f t="shared" si="1"/>
        <v/>
      </c>
      <c r="E987" s="17" t="str">
        <f>IF(A987&lt;&gt;"",IF(B987&lt;&gt;"",CONCATENATE(MID(Konfiguration!$B$3,1,Konfiguration!$B$4)),""),"")</f>
        <v/>
      </c>
      <c r="F987" s="17" t="str">
        <f>IF(A987&lt;&gt;"",IF(B987&lt;&gt;"",CONCATENATE(MID(Konfiguration!$B$3,1,Konfiguration!$B$4),".",AA987,COUNTIF($AB$2:$AB$9,AA987)+COUNTIF(AA$2:AA987,AA987)),""),"")</f>
        <v/>
      </c>
      <c r="G987" s="17" t="str">
        <f>IF(A987&lt;&gt;"",IF(B987&lt;&gt;"",CONCATENATE(MID(Konfiguration!$B$3,1,Konfiguration!$B$4),".",AA987,COUNTIF($AB$2:$AB$9,AA987)+COUNTIF(AA$2:AA987,AA987),"@",Konfiguration!$B$5),""),"")</f>
        <v/>
      </c>
      <c r="AA987" s="9" t="str">
        <f>IF(Konfiguration!$B$14=static_data!$A$7,IF(C987=static_data!$A$3,CONCATENATE(static_data!$A$19,LOWER(MID(B987,1,Konfiguration!$B$12)),LOWER(MID(A987,1,Konfiguration!$B$13))), IF(C987=static_data!$A$4,CONCATENATE(static_data!$A$20,LOWER(MID(B987,1,Konfiguration!$B$12)),LOWER(MID(A987,1,Konfiguration!$B$13))),CONCATENATE(LOWER(MID(B987,1,Konfiguration!$B$12)),LOWER(MID(A987,1,Konfiguration!$B$13))))),CONCATENATE(LOWER(MID(B987,1,Konfiguration!$B$12)),LOWER(MID(A987,1,Konfiguration!$B$13))))</f>
        <v/>
      </c>
    </row>
    <row r="988" ht="15.75" customHeight="1">
      <c r="A988" s="18"/>
      <c r="B988" s="18"/>
      <c r="C988" s="18"/>
      <c r="D988" s="17" t="str">
        <f t="shared" si="1"/>
        <v/>
      </c>
      <c r="E988" s="17" t="str">
        <f>IF(A988&lt;&gt;"",IF(B988&lt;&gt;"",CONCATENATE(MID(Konfiguration!$B$3,1,Konfiguration!$B$4)),""),"")</f>
        <v/>
      </c>
      <c r="F988" s="17" t="str">
        <f>IF(A988&lt;&gt;"",IF(B988&lt;&gt;"",CONCATENATE(MID(Konfiguration!$B$3,1,Konfiguration!$B$4),".",AA988,COUNTIF($AB$2:$AB$9,AA988)+COUNTIF(AA$2:AA988,AA988)),""),"")</f>
        <v/>
      </c>
      <c r="G988" s="17" t="str">
        <f>IF(A988&lt;&gt;"",IF(B988&lt;&gt;"",CONCATENATE(MID(Konfiguration!$B$3,1,Konfiguration!$B$4),".",AA988,COUNTIF($AB$2:$AB$9,AA988)+COUNTIF(AA$2:AA988,AA988),"@",Konfiguration!$B$5),""),"")</f>
        <v/>
      </c>
      <c r="AA988" s="9" t="str">
        <f>IF(Konfiguration!$B$14=static_data!$A$7,IF(C988=static_data!$A$3,CONCATENATE(static_data!$A$19,LOWER(MID(B988,1,Konfiguration!$B$12)),LOWER(MID(A988,1,Konfiguration!$B$13))), IF(C988=static_data!$A$4,CONCATENATE(static_data!$A$20,LOWER(MID(B988,1,Konfiguration!$B$12)),LOWER(MID(A988,1,Konfiguration!$B$13))),CONCATENATE(LOWER(MID(B988,1,Konfiguration!$B$12)),LOWER(MID(A988,1,Konfiguration!$B$13))))),CONCATENATE(LOWER(MID(B988,1,Konfiguration!$B$12)),LOWER(MID(A988,1,Konfiguration!$B$13))))</f>
        <v/>
      </c>
    </row>
    <row r="989" ht="15.75" customHeight="1">
      <c r="A989" s="18"/>
      <c r="B989" s="18"/>
      <c r="C989" s="18"/>
      <c r="D989" s="17" t="str">
        <f t="shared" si="1"/>
        <v/>
      </c>
      <c r="E989" s="17" t="str">
        <f>IF(A989&lt;&gt;"",IF(B989&lt;&gt;"",CONCATENATE(MID(Konfiguration!$B$3,1,Konfiguration!$B$4)),""),"")</f>
        <v/>
      </c>
      <c r="F989" s="17" t="str">
        <f>IF(A989&lt;&gt;"",IF(B989&lt;&gt;"",CONCATENATE(MID(Konfiguration!$B$3,1,Konfiguration!$B$4),".",AA989,COUNTIF($AB$2:$AB$9,AA989)+COUNTIF(AA$2:AA989,AA989)),""),"")</f>
        <v/>
      </c>
      <c r="G989" s="17" t="str">
        <f>IF(A989&lt;&gt;"",IF(B989&lt;&gt;"",CONCATENATE(MID(Konfiguration!$B$3,1,Konfiguration!$B$4),".",AA989,COUNTIF($AB$2:$AB$9,AA989)+COUNTIF(AA$2:AA989,AA989),"@",Konfiguration!$B$5),""),"")</f>
        <v/>
      </c>
      <c r="AA989" s="9" t="str">
        <f>IF(Konfiguration!$B$14=static_data!$A$7,IF(C989=static_data!$A$3,CONCATENATE(static_data!$A$19,LOWER(MID(B989,1,Konfiguration!$B$12)),LOWER(MID(A989,1,Konfiguration!$B$13))), IF(C989=static_data!$A$4,CONCATENATE(static_data!$A$20,LOWER(MID(B989,1,Konfiguration!$B$12)),LOWER(MID(A989,1,Konfiguration!$B$13))),CONCATENATE(LOWER(MID(B989,1,Konfiguration!$B$12)),LOWER(MID(A989,1,Konfiguration!$B$13))))),CONCATENATE(LOWER(MID(B989,1,Konfiguration!$B$12)),LOWER(MID(A989,1,Konfiguration!$B$13))))</f>
        <v/>
      </c>
    </row>
    <row r="990" ht="15.75" customHeight="1">
      <c r="A990" s="18"/>
      <c r="B990" s="18"/>
      <c r="C990" s="18"/>
      <c r="D990" s="17" t="str">
        <f t="shared" si="1"/>
        <v/>
      </c>
      <c r="E990" s="17" t="str">
        <f>IF(A990&lt;&gt;"",IF(B990&lt;&gt;"",CONCATENATE(MID(Konfiguration!$B$3,1,Konfiguration!$B$4)),""),"")</f>
        <v/>
      </c>
      <c r="F990" s="17" t="str">
        <f>IF(A990&lt;&gt;"",IF(B990&lt;&gt;"",CONCATENATE(MID(Konfiguration!$B$3,1,Konfiguration!$B$4),".",AA990,COUNTIF($AB$2:$AB$9,AA990)+COUNTIF(AA$2:AA990,AA990)),""),"")</f>
        <v/>
      </c>
      <c r="G990" s="17" t="str">
        <f>IF(A990&lt;&gt;"",IF(B990&lt;&gt;"",CONCATENATE(MID(Konfiguration!$B$3,1,Konfiguration!$B$4),".",AA990,COUNTIF($AB$2:$AB$9,AA990)+COUNTIF(AA$2:AA990,AA990),"@",Konfiguration!$B$5),""),"")</f>
        <v/>
      </c>
      <c r="AA990" s="9" t="str">
        <f>IF(Konfiguration!$B$14=static_data!$A$7,IF(C990=static_data!$A$3,CONCATENATE(static_data!$A$19,LOWER(MID(B990,1,Konfiguration!$B$12)),LOWER(MID(A990,1,Konfiguration!$B$13))), IF(C990=static_data!$A$4,CONCATENATE(static_data!$A$20,LOWER(MID(B990,1,Konfiguration!$B$12)),LOWER(MID(A990,1,Konfiguration!$B$13))),CONCATENATE(LOWER(MID(B990,1,Konfiguration!$B$12)),LOWER(MID(A990,1,Konfiguration!$B$13))))),CONCATENATE(LOWER(MID(B990,1,Konfiguration!$B$12)),LOWER(MID(A990,1,Konfiguration!$B$13))))</f>
        <v/>
      </c>
    </row>
    <row r="991" ht="15.75" customHeight="1">
      <c r="A991" s="18"/>
      <c r="B991" s="18"/>
      <c r="C991" s="18"/>
      <c r="D991" s="17" t="str">
        <f t="shared" si="1"/>
        <v/>
      </c>
      <c r="E991" s="17" t="str">
        <f>IF(A991&lt;&gt;"",IF(B991&lt;&gt;"",CONCATENATE(MID(Konfiguration!$B$3,1,Konfiguration!$B$4)),""),"")</f>
        <v/>
      </c>
      <c r="F991" s="17" t="str">
        <f>IF(A991&lt;&gt;"",IF(B991&lt;&gt;"",CONCATENATE(MID(Konfiguration!$B$3,1,Konfiguration!$B$4),".",AA991,COUNTIF($AB$2:$AB$9,AA991)+COUNTIF(AA$2:AA991,AA991)),""),"")</f>
        <v/>
      </c>
      <c r="G991" s="17" t="str">
        <f>IF(A991&lt;&gt;"",IF(B991&lt;&gt;"",CONCATENATE(MID(Konfiguration!$B$3,1,Konfiguration!$B$4),".",AA991,COUNTIF($AB$2:$AB$9,AA991)+COUNTIF(AA$2:AA991,AA991),"@",Konfiguration!$B$5),""),"")</f>
        <v/>
      </c>
      <c r="AA991" s="9" t="str">
        <f>IF(Konfiguration!$B$14=static_data!$A$7,IF(C991=static_data!$A$3,CONCATENATE(static_data!$A$19,LOWER(MID(B991,1,Konfiguration!$B$12)),LOWER(MID(A991,1,Konfiguration!$B$13))), IF(C991=static_data!$A$4,CONCATENATE(static_data!$A$20,LOWER(MID(B991,1,Konfiguration!$B$12)),LOWER(MID(A991,1,Konfiguration!$B$13))),CONCATENATE(LOWER(MID(B991,1,Konfiguration!$B$12)),LOWER(MID(A991,1,Konfiguration!$B$13))))),CONCATENATE(LOWER(MID(B991,1,Konfiguration!$B$12)),LOWER(MID(A991,1,Konfiguration!$B$13))))</f>
        <v/>
      </c>
    </row>
    <row r="992" ht="15.75" customHeight="1">
      <c r="A992" s="18"/>
      <c r="B992" s="18"/>
      <c r="C992" s="18"/>
      <c r="D992" s="17" t="str">
        <f t="shared" si="1"/>
        <v/>
      </c>
      <c r="E992" s="17" t="str">
        <f>IF(A992&lt;&gt;"",IF(B992&lt;&gt;"",CONCATENATE(MID(Konfiguration!$B$3,1,Konfiguration!$B$4)),""),"")</f>
        <v/>
      </c>
      <c r="F992" s="17" t="str">
        <f>IF(A992&lt;&gt;"",IF(B992&lt;&gt;"",CONCATENATE(MID(Konfiguration!$B$3,1,Konfiguration!$B$4),".",AA992,COUNTIF($AB$2:$AB$9,AA992)+COUNTIF(AA$2:AA992,AA992)),""),"")</f>
        <v/>
      </c>
      <c r="G992" s="17" t="str">
        <f>IF(A992&lt;&gt;"",IF(B992&lt;&gt;"",CONCATENATE(MID(Konfiguration!$B$3,1,Konfiguration!$B$4),".",AA992,COUNTIF($AB$2:$AB$9,AA992)+COUNTIF(AA$2:AA992,AA992),"@",Konfiguration!$B$5),""),"")</f>
        <v/>
      </c>
      <c r="AA992" s="9" t="str">
        <f>IF(Konfiguration!$B$14=static_data!$A$7,IF(C992=static_data!$A$3,CONCATENATE(static_data!$A$19,LOWER(MID(B992,1,Konfiguration!$B$12)),LOWER(MID(A992,1,Konfiguration!$B$13))), IF(C992=static_data!$A$4,CONCATENATE(static_data!$A$20,LOWER(MID(B992,1,Konfiguration!$B$12)),LOWER(MID(A992,1,Konfiguration!$B$13))),CONCATENATE(LOWER(MID(B992,1,Konfiguration!$B$12)),LOWER(MID(A992,1,Konfiguration!$B$13))))),CONCATENATE(LOWER(MID(B992,1,Konfiguration!$B$12)),LOWER(MID(A992,1,Konfiguration!$B$13))))</f>
        <v/>
      </c>
    </row>
    <row r="993" ht="15.75" customHeight="1">
      <c r="A993" s="18"/>
      <c r="B993" s="18"/>
      <c r="C993" s="18"/>
      <c r="D993" s="17" t="str">
        <f t="shared" si="1"/>
        <v/>
      </c>
      <c r="E993" s="17" t="str">
        <f>IF(A993&lt;&gt;"",IF(B993&lt;&gt;"",CONCATENATE(MID(Konfiguration!$B$3,1,Konfiguration!$B$4)),""),"")</f>
        <v/>
      </c>
      <c r="F993" s="17" t="str">
        <f>IF(A993&lt;&gt;"",IF(B993&lt;&gt;"",CONCATENATE(MID(Konfiguration!$B$3,1,Konfiguration!$B$4),".",AA993,COUNTIF($AB$2:$AB$9,AA993)+COUNTIF(AA$2:AA993,AA993)),""),"")</f>
        <v/>
      </c>
      <c r="G993" s="17" t="str">
        <f>IF(A993&lt;&gt;"",IF(B993&lt;&gt;"",CONCATENATE(MID(Konfiguration!$B$3,1,Konfiguration!$B$4),".",AA993,COUNTIF($AB$2:$AB$9,AA993)+COUNTIF(AA$2:AA993,AA993),"@",Konfiguration!$B$5),""),"")</f>
        <v/>
      </c>
      <c r="AA993" s="9" t="str">
        <f>IF(Konfiguration!$B$14=static_data!$A$7,IF(C993=static_data!$A$3,CONCATENATE(static_data!$A$19,LOWER(MID(B993,1,Konfiguration!$B$12)),LOWER(MID(A993,1,Konfiguration!$B$13))), IF(C993=static_data!$A$4,CONCATENATE(static_data!$A$20,LOWER(MID(B993,1,Konfiguration!$B$12)),LOWER(MID(A993,1,Konfiguration!$B$13))),CONCATENATE(LOWER(MID(B993,1,Konfiguration!$B$12)),LOWER(MID(A993,1,Konfiguration!$B$13))))),CONCATENATE(LOWER(MID(B993,1,Konfiguration!$B$12)),LOWER(MID(A993,1,Konfiguration!$B$13))))</f>
        <v/>
      </c>
    </row>
    <row r="994" ht="15.75" customHeight="1">
      <c r="A994" s="18"/>
      <c r="B994" s="18"/>
      <c r="C994" s="18"/>
      <c r="D994" s="17" t="str">
        <f t="shared" si="1"/>
        <v/>
      </c>
      <c r="E994" s="17" t="str">
        <f>IF(A994&lt;&gt;"",IF(B994&lt;&gt;"",CONCATENATE(MID(Konfiguration!$B$3,1,Konfiguration!$B$4)),""),"")</f>
        <v/>
      </c>
      <c r="F994" s="17" t="str">
        <f>IF(A994&lt;&gt;"",IF(B994&lt;&gt;"",CONCATENATE(MID(Konfiguration!$B$3,1,Konfiguration!$B$4),".",AA994,COUNTIF($AB$2:$AB$9,AA994)+COUNTIF(AA$2:AA994,AA994)),""),"")</f>
        <v/>
      </c>
      <c r="G994" s="17" t="str">
        <f>IF(A994&lt;&gt;"",IF(B994&lt;&gt;"",CONCATENATE(MID(Konfiguration!$B$3,1,Konfiguration!$B$4),".",AA994,COUNTIF($AB$2:$AB$9,AA994)+COUNTIF(AA$2:AA994,AA994),"@",Konfiguration!$B$5),""),"")</f>
        <v/>
      </c>
      <c r="AA994" s="9" t="str">
        <f>IF(Konfiguration!$B$14=static_data!$A$7,IF(C994=static_data!$A$3,CONCATENATE(static_data!$A$19,LOWER(MID(B994,1,Konfiguration!$B$12)),LOWER(MID(A994,1,Konfiguration!$B$13))), IF(C994=static_data!$A$4,CONCATENATE(static_data!$A$20,LOWER(MID(B994,1,Konfiguration!$B$12)),LOWER(MID(A994,1,Konfiguration!$B$13))),CONCATENATE(LOWER(MID(B994,1,Konfiguration!$B$12)),LOWER(MID(A994,1,Konfiguration!$B$13))))),CONCATENATE(LOWER(MID(B994,1,Konfiguration!$B$12)),LOWER(MID(A994,1,Konfiguration!$B$13))))</f>
        <v/>
      </c>
    </row>
    <row r="995" ht="15.75" customHeight="1">
      <c r="A995" s="18"/>
      <c r="B995" s="18"/>
      <c r="C995" s="18"/>
      <c r="D995" s="17" t="str">
        <f t="shared" si="1"/>
        <v/>
      </c>
      <c r="E995" s="17" t="str">
        <f>IF(A995&lt;&gt;"",IF(B995&lt;&gt;"",CONCATENATE(MID(Konfiguration!$B$3,1,Konfiguration!$B$4)),""),"")</f>
        <v/>
      </c>
      <c r="F995" s="17" t="str">
        <f>IF(A995&lt;&gt;"",IF(B995&lt;&gt;"",CONCATENATE(MID(Konfiguration!$B$3,1,Konfiguration!$B$4),".",AA995,COUNTIF($AB$2:$AB$9,AA995)+COUNTIF(AA$2:AA995,AA995)),""),"")</f>
        <v/>
      </c>
      <c r="G995" s="17" t="str">
        <f>IF(A995&lt;&gt;"",IF(B995&lt;&gt;"",CONCATENATE(MID(Konfiguration!$B$3,1,Konfiguration!$B$4),".",AA995,COUNTIF($AB$2:$AB$9,AA995)+COUNTIF(AA$2:AA995,AA995),"@",Konfiguration!$B$5),""),"")</f>
        <v/>
      </c>
      <c r="AA995" s="9" t="str">
        <f>IF(Konfiguration!$B$14=static_data!$A$7,IF(C995=static_data!$A$3,CONCATENATE(static_data!$A$19,LOWER(MID(B995,1,Konfiguration!$B$12)),LOWER(MID(A995,1,Konfiguration!$B$13))), IF(C995=static_data!$A$4,CONCATENATE(static_data!$A$20,LOWER(MID(B995,1,Konfiguration!$B$12)),LOWER(MID(A995,1,Konfiguration!$B$13))),CONCATENATE(LOWER(MID(B995,1,Konfiguration!$B$12)),LOWER(MID(A995,1,Konfiguration!$B$13))))),CONCATENATE(LOWER(MID(B995,1,Konfiguration!$B$12)),LOWER(MID(A995,1,Konfiguration!$B$13))))</f>
        <v/>
      </c>
    </row>
    <row r="996" ht="15.75" customHeight="1">
      <c r="A996" s="18"/>
      <c r="B996" s="18"/>
      <c r="C996" s="18"/>
      <c r="D996" s="17" t="str">
        <f t="shared" si="1"/>
        <v/>
      </c>
      <c r="E996" s="17" t="str">
        <f>IF(A996&lt;&gt;"",IF(B996&lt;&gt;"",CONCATENATE(MID(Konfiguration!$B$3,1,Konfiguration!$B$4)),""),"")</f>
        <v/>
      </c>
      <c r="F996" s="17" t="str">
        <f>IF(A996&lt;&gt;"",IF(B996&lt;&gt;"",CONCATENATE(MID(Konfiguration!$B$3,1,Konfiguration!$B$4),".",AA996,COUNTIF($AB$2:$AB$9,AA996)+COUNTIF(AA$2:AA996,AA996)),""),"")</f>
        <v/>
      </c>
      <c r="G996" s="17" t="str">
        <f>IF(A996&lt;&gt;"",IF(B996&lt;&gt;"",CONCATENATE(MID(Konfiguration!$B$3,1,Konfiguration!$B$4),".",AA996,COUNTIF($AB$2:$AB$9,AA996)+COUNTIF(AA$2:AA996,AA996),"@",Konfiguration!$B$5),""),"")</f>
        <v/>
      </c>
      <c r="AA996" s="9" t="str">
        <f>IF(Konfiguration!$B$14=static_data!$A$7,IF(C996=static_data!$A$3,CONCATENATE(static_data!$A$19,LOWER(MID(B996,1,Konfiguration!$B$12)),LOWER(MID(A996,1,Konfiguration!$B$13))), IF(C996=static_data!$A$4,CONCATENATE(static_data!$A$20,LOWER(MID(B996,1,Konfiguration!$B$12)),LOWER(MID(A996,1,Konfiguration!$B$13))),CONCATENATE(LOWER(MID(B996,1,Konfiguration!$B$12)),LOWER(MID(A996,1,Konfiguration!$B$13))))),CONCATENATE(LOWER(MID(B996,1,Konfiguration!$B$12)),LOWER(MID(A996,1,Konfiguration!$B$13))))</f>
        <v/>
      </c>
    </row>
    <row r="997" ht="15.75" customHeight="1">
      <c r="A997" s="18"/>
      <c r="B997" s="18"/>
      <c r="C997" s="18"/>
      <c r="D997" s="17" t="str">
        <f t="shared" si="1"/>
        <v/>
      </c>
      <c r="E997" s="17" t="str">
        <f>IF(A997&lt;&gt;"",IF(B997&lt;&gt;"",CONCATENATE(MID(Konfiguration!$B$3,1,Konfiguration!$B$4)),""),"")</f>
        <v/>
      </c>
      <c r="F997" s="17" t="str">
        <f>IF(A997&lt;&gt;"",IF(B997&lt;&gt;"",CONCATENATE(MID(Konfiguration!$B$3,1,Konfiguration!$B$4),".",AA997,COUNTIF($AB$2:$AB$9,AA997)+COUNTIF(AA$2:AA997,AA997)),""),"")</f>
        <v/>
      </c>
      <c r="G997" s="17" t="str">
        <f>IF(A997&lt;&gt;"",IF(B997&lt;&gt;"",CONCATENATE(MID(Konfiguration!$B$3,1,Konfiguration!$B$4),".",AA997,COUNTIF($AB$2:$AB$9,AA997)+COUNTIF(AA$2:AA997,AA997),"@",Konfiguration!$B$5),""),"")</f>
        <v/>
      </c>
      <c r="AA997" s="9" t="str">
        <f>IF(Konfiguration!$B$14=static_data!$A$7,IF(C997=static_data!$A$3,CONCATENATE(static_data!$A$19,LOWER(MID(B997,1,Konfiguration!$B$12)),LOWER(MID(A997,1,Konfiguration!$B$13))), IF(C997=static_data!$A$4,CONCATENATE(static_data!$A$20,LOWER(MID(B997,1,Konfiguration!$B$12)),LOWER(MID(A997,1,Konfiguration!$B$13))),CONCATENATE(LOWER(MID(B997,1,Konfiguration!$B$12)),LOWER(MID(A997,1,Konfiguration!$B$13))))),CONCATENATE(LOWER(MID(B997,1,Konfiguration!$B$12)),LOWER(MID(A997,1,Konfiguration!$B$13))))</f>
        <v/>
      </c>
    </row>
    <row r="998" ht="15.75" customHeight="1">
      <c r="A998" s="18"/>
      <c r="B998" s="18"/>
      <c r="C998" s="18"/>
      <c r="D998" s="17" t="str">
        <f t="shared" si="1"/>
        <v/>
      </c>
      <c r="E998" s="17" t="str">
        <f>IF(A998&lt;&gt;"",IF(B998&lt;&gt;"",CONCATENATE(MID(Konfiguration!$B$3,1,Konfiguration!$B$4)),""),"")</f>
        <v/>
      </c>
      <c r="F998" s="17" t="str">
        <f>IF(A998&lt;&gt;"",IF(B998&lt;&gt;"",CONCATENATE(MID(Konfiguration!$B$3,1,Konfiguration!$B$4),".",AA998,COUNTIF($AB$2:$AB$9,AA998)+COUNTIF(AA$2:AA998,AA998)),""),"")</f>
        <v/>
      </c>
      <c r="G998" s="17" t="str">
        <f>IF(A998&lt;&gt;"",IF(B998&lt;&gt;"",CONCATENATE(MID(Konfiguration!$B$3,1,Konfiguration!$B$4),".",AA998,COUNTIF($AB$2:$AB$9,AA998)+COUNTIF(AA$2:AA998,AA998),"@",Konfiguration!$B$5),""),"")</f>
        <v/>
      </c>
      <c r="AA998" s="9" t="str">
        <f>IF(Konfiguration!$B$14=static_data!$A$7,IF(C998=static_data!$A$3,CONCATENATE(static_data!$A$19,LOWER(MID(B998,1,Konfiguration!$B$12)),LOWER(MID(A998,1,Konfiguration!$B$13))), IF(C998=static_data!$A$4,CONCATENATE(static_data!$A$20,LOWER(MID(B998,1,Konfiguration!$B$12)),LOWER(MID(A998,1,Konfiguration!$B$13))),CONCATENATE(LOWER(MID(B998,1,Konfiguration!$B$12)),LOWER(MID(A998,1,Konfiguration!$B$13))))),CONCATENATE(LOWER(MID(B998,1,Konfiguration!$B$12)),LOWER(MID(A998,1,Konfiguration!$B$13))))</f>
        <v/>
      </c>
    </row>
    <row r="999" ht="15.75" customHeight="1">
      <c r="A999" s="18"/>
      <c r="B999" s="18"/>
      <c r="C999" s="18"/>
      <c r="D999" s="17" t="str">
        <f t="shared" si="1"/>
        <v/>
      </c>
      <c r="E999" s="17" t="str">
        <f>IF(A999&lt;&gt;"",IF(B999&lt;&gt;"",CONCATENATE(MID(Konfiguration!$B$3,1,Konfiguration!$B$4)),""),"")</f>
        <v/>
      </c>
      <c r="F999" s="17" t="str">
        <f>IF(A999&lt;&gt;"",IF(B999&lt;&gt;"",CONCATENATE(MID(Konfiguration!$B$3,1,Konfiguration!$B$4),".",AA999,COUNTIF($AB$2:$AB$9,AA999)+COUNTIF(AA$2:AA999,AA999)),""),"")</f>
        <v/>
      </c>
      <c r="G999" s="17" t="str">
        <f>IF(A999&lt;&gt;"",IF(B999&lt;&gt;"",CONCATENATE(MID(Konfiguration!$B$3,1,Konfiguration!$B$4),".",AA999,COUNTIF($AB$2:$AB$9,AA999)+COUNTIF(AA$2:AA999,AA999),"@",Konfiguration!$B$5),""),"")</f>
        <v/>
      </c>
      <c r="AA999" s="9" t="str">
        <f>IF(Konfiguration!$B$14=static_data!$A$7,IF(C999=static_data!$A$3,CONCATENATE(static_data!$A$19,LOWER(MID(B999,1,Konfiguration!$B$12)),LOWER(MID(A999,1,Konfiguration!$B$13))), IF(C999=static_data!$A$4,CONCATENATE(static_data!$A$20,LOWER(MID(B999,1,Konfiguration!$B$12)),LOWER(MID(A999,1,Konfiguration!$B$13))),CONCATENATE(LOWER(MID(B999,1,Konfiguration!$B$12)),LOWER(MID(A999,1,Konfiguration!$B$13))))),CONCATENATE(LOWER(MID(B999,1,Konfiguration!$B$12)),LOWER(MID(A999,1,Konfiguration!$B$13))))</f>
        <v/>
      </c>
    </row>
    <row r="1000" ht="15.75" customHeight="1">
      <c r="A1000" s="21"/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  <c r="AA1000" s="21"/>
    </row>
  </sheetData>
  <dataValidations>
    <dataValidation type="list" allowBlank="1" sqref="C2:C999">
      <formula1>static_data!$A$3:$A$4</formula1>
    </dataValidation>
  </dataValidation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10.63"/>
    <col customWidth="1" min="2" max="2" width="12.63"/>
    <col customWidth="1" min="3" max="3" width="12.75"/>
    <col customWidth="1" min="4" max="4" width="4.88"/>
    <col customWidth="1" min="5" max="5" width="3.0"/>
    <col customWidth="1" min="6" max="6" width="4.88"/>
    <col customWidth="1" min="7" max="7" width="5.25"/>
    <col customWidth="1" min="8" max="8" width="3.75"/>
    <col customWidth="1" min="9" max="9" width="1.5"/>
    <col customWidth="1" min="10" max="10" width="3.75"/>
    <col customWidth="1" min="11" max="11" width="5.5"/>
  </cols>
  <sheetData>
    <row r="1" ht="15.75" customHeight="1">
      <c r="A1" s="22" t="s">
        <v>384</v>
      </c>
      <c r="B1" s="23"/>
      <c r="C1" s="24" t="s">
        <v>385</v>
      </c>
      <c r="D1" s="22" t="s">
        <v>386</v>
      </c>
      <c r="E1" s="25"/>
      <c r="F1" s="23"/>
      <c r="G1" s="26" t="s">
        <v>387</v>
      </c>
      <c r="H1" s="25"/>
      <c r="I1" s="25"/>
      <c r="J1" s="25"/>
      <c r="K1" s="23"/>
      <c r="L1" s="24" t="s">
        <v>388</v>
      </c>
    </row>
    <row r="2" ht="15.75" customHeight="1">
      <c r="A2" s="27"/>
      <c r="B2" s="28"/>
      <c r="C2" s="29"/>
      <c r="D2" s="30"/>
      <c r="E2" s="31"/>
      <c r="F2" s="32"/>
      <c r="G2" s="30"/>
      <c r="H2" s="31"/>
      <c r="I2" s="31"/>
      <c r="J2" s="31"/>
      <c r="K2" s="32"/>
      <c r="L2" s="29"/>
    </row>
    <row r="3" ht="15.75" customHeight="1">
      <c r="A3" s="33" t="s">
        <v>389</v>
      </c>
      <c r="B3" s="34" t="str">
        <f>IF(A4="","","und")</f>
        <v>und</v>
      </c>
      <c r="C3" s="35" t="s">
        <v>390</v>
      </c>
      <c r="D3" s="36" t="str">
        <f>IF(A3&lt;&gt;"",static_data!$A$55,"")</f>
        <v>iPad</v>
      </c>
      <c r="E3" s="37">
        <v>1.0</v>
      </c>
      <c r="F3" s="38" t="str">
        <f>IF(AND(A3&lt;&gt;"",A4=""),"[1]","")</f>
        <v/>
      </c>
      <c r="G3" s="36" t="str">
        <f>IF(A3&lt;&gt;"",static_data!$A$55,"")</f>
        <v>iPad</v>
      </c>
      <c r="H3" s="37">
        <v>2.0</v>
      </c>
      <c r="I3" s="39" t="str">
        <f t="shared" ref="I3:I100" si="1">IF(A3&lt;&gt;"","-","")</f>
        <v>-</v>
      </c>
      <c r="J3" s="37">
        <v>20.0</v>
      </c>
      <c r="K3" s="38" t="str">
        <f>IF(AND(A3&lt;&gt;"",A4=""),CONCATENATE("[",J3-H3+1,"]"),"")</f>
        <v/>
      </c>
      <c r="L3" s="40" t="str">
        <f>IF(OR(A3&lt;&gt;"",A4&lt;&gt;""),CONCATENATE(UPPER(Konfiguration!$B$3),".",C3),"")</f>
        <v>SGY.K1T1</v>
      </c>
    </row>
    <row r="4" ht="15.75" customHeight="1">
      <c r="A4" s="41" t="s">
        <v>391</v>
      </c>
      <c r="B4" s="42"/>
      <c r="C4" s="43"/>
      <c r="D4" s="44" t="str">
        <f>IF(A4&lt;&gt;"",static_data!$A$55,"")</f>
        <v>iPad</v>
      </c>
      <c r="E4" s="45">
        <v>61.0</v>
      </c>
      <c r="F4" s="46" t="str">
        <f>IF(AND(A3&lt;&gt;"",A4&lt;&gt;""),"[2]","")</f>
        <v>[2]</v>
      </c>
      <c r="G4" s="44" t="str">
        <f>IF(A4&lt;&gt;"",static_data!$A$55,"")</f>
        <v>iPad</v>
      </c>
      <c r="H4" s="45">
        <v>62.0</v>
      </c>
      <c r="I4" s="47" t="str">
        <f t="shared" si="1"/>
        <v>-</v>
      </c>
      <c r="J4" s="45">
        <v>70.0</v>
      </c>
      <c r="K4" s="46" t="str">
        <f>IF(AND(A3&lt;&gt;"",A4&lt;&gt;""),CONCATENATE("[",J3-H3+J4-H4+2,"]"),"")</f>
        <v>[28]</v>
      </c>
      <c r="L4" s="43"/>
    </row>
    <row r="5" ht="15.75" customHeight="1">
      <c r="A5" s="33"/>
      <c r="B5" s="34" t="str">
        <f>IF(A6="","","und")</f>
        <v/>
      </c>
      <c r="C5" s="35"/>
      <c r="D5" s="36" t="str">
        <f>IF(A5&lt;&gt;"",static_data!$A$55,"")</f>
        <v/>
      </c>
      <c r="E5" s="37"/>
      <c r="F5" s="38" t="str">
        <f>IF(AND(A5&lt;&gt;"",A6=""),"[1]","")</f>
        <v/>
      </c>
      <c r="G5" s="36" t="str">
        <f>IF(A5&lt;&gt;"",static_data!$A$55,"")</f>
        <v/>
      </c>
      <c r="H5" s="37"/>
      <c r="I5" s="39" t="str">
        <f t="shared" si="1"/>
        <v/>
      </c>
      <c r="J5" s="37"/>
      <c r="K5" s="38" t="str">
        <f>IF(AND(A5&lt;&gt;"",A6=""),CONCATENATE("[",J5-H5+1,"]"),"")</f>
        <v/>
      </c>
      <c r="L5" s="40" t="str">
        <f>IF(OR(A5&lt;&gt;"",A6&lt;&gt;""),CONCATENATE(UPPER(Konfiguration!$B$3),".",C5),"")</f>
        <v/>
      </c>
    </row>
    <row r="6" ht="15.75" customHeight="1">
      <c r="A6" s="41"/>
      <c r="B6" s="42"/>
      <c r="C6" s="43"/>
      <c r="D6" s="44" t="str">
        <f>IF(A6&lt;&gt;"",static_data!$A$55,"")</f>
        <v/>
      </c>
      <c r="E6" s="45"/>
      <c r="F6" s="46" t="str">
        <f>IF(AND(A5&lt;&gt;"",A6&lt;&gt;""),"[2]","")</f>
        <v/>
      </c>
      <c r="G6" s="44" t="str">
        <f>IF(A6&lt;&gt;"",static_data!$A$55,"")</f>
        <v/>
      </c>
      <c r="H6" s="45"/>
      <c r="I6" s="47" t="str">
        <f t="shared" si="1"/>
        <v/>
      </c>
      <c r="J6" s="45"/>
      <c r="K6" s="46" t="str">
        <f>IF(AND(A5&lt;&gt;"",A6&lt;&gt;""),CONCATENATE("[",J5-H5+J6-H6+2,"]"),"")</f>
        <v/>
      </c>
      <c r="L6" s="43"/>
    </row>
    <row r="7" ht="15.75" customHeight="1">
      <c r="A7" s="33"/>
      <c r="B7" s="34" t="str">
        <f>IF(A8="","","und")</f>
        <v/>
      </c>
      <c r="C7" s="35"/>
      <c r="D7" s="36" t="str">
        <f>IF(A7&lt;&gt;"",static_data!$A$55,"")</f>
        <v/>
      </c>
      <c r="E7" s="37"/>
      <c r="F7" s="38" t="str">
        <f>IF(AND(A7&lt;&gt;"",A8=""),"[1]","")</f>
        <v/>
      </c>
      <c r="G7" s="36" t="str">
        <f>IF(A7&lt;&gt;"",static_data!$A$55,"")</f>
        <v/>
      </c>
      <c r="H7" s="37"/>
      <c r="I7" s="39" t="str">
        <f t="shared" si="1"/>
        <v/>
      </c>
      <c r="J7" s="37"/>
      <c r="K7" s="38" t="str">
        <f>IF(AND(A7&lt;&gt;"",A8=""),CONCATENATE("[",J7-H7+1,"]"),"")</f>
        <v/>
      </c>
      <c r="L7" s="40" t="str">
        <f>IF(OR(A7&lt;&gt;"",A8&lt;&gt;""),CONCATENATE(UPPER(Konfiguration!$B$3),".",C7),"")</f>
        <v/>
      </c>
    </row>
    <row r="8" ht="15.75" customHeight="1">
      <c r="A8" s="41"/>
      <c r="B8" s="42"/>
      <c r="C8" s="43"/>
      <c r="D8" s="44" t="str">
        <f>IF(A8&lt;&gt;"",static_data!$A$55,"")</f>
        <v/>
      </c>
      <c r="E8" s="45"/>
      <c r="F8" s="46" t="str">
        <f>IF(AND(A7&lt;&gt;"",A8&lt;&gt;""),"[2]","")</f>
        <v/>
      </c>
      <c r="G8" s="44" t="str">
        <f>IF(A8&lt;&gt;"",static_data!$A$55,"")</f>
        <v/>
      </c>
      <c r="H8" s="45"/>
      <c r="I8" s="47" t="str">
        <f t="shared" si="1"/>
        <v/>
      </c>
      <c r="J8" s="45"/>
      <c r="K8" s="46" t="str">
        <f>IF(AND(A7&lt;&gt;"",A8&lt;&gt;""),CONCATENATE("[",J7-H7+J8-H8+2,"]"),"")</f>
        <v/>
      </c>
      <c r="L8" s="43"/>
    </row>
    <row r="9" ht="15.75" customHeight="1">
      <c r="A9" s="33"/>
      <c r="B9" s="34" t="str">
        <f>IF(A10="","","und")</f>
        <v/>
      </c>
      <c r="C9" s="35"/>
      <c r="D9" s="36" t="str">
        <f>IF(A9&lt;&gt;"",static_data!$A$55,"")</f>
        <v/>
      </c>
      <c r="E9" s="37"/>
      <c r="F9" s="38" t="str">
        <f>IF(AND(A9&lt;&gt;"",A10=""),"[1]","")</f>
        <v/>
      </c>
      <c r="G9" s="36" t="str">
        <f>IF(A9&lt;&gt;"",static_data!$A$55,"")</f>
        <v/>
      </c>
      <c r="H9" s="37"/>
      <c r="I9" s="39" t="str">
        <f t="shared" si="1"/>
        <v/>
      </c>
      <c r="J9" s="37"/>
      <c r="K9" s="38" t="str">
        <f>IF(AND(A9&lt;&gt;"",A10=""),CONCATENATE("[",J9-H9+1,"]"),"")</f>
        <v/>
      </c>
      <c r="L9" s="40" t="str">
        <f>IF(OR(A9&lt;&gt;"",A10&lt;&gt;""),CONCATENATE(UPPER(Konfiguration!$B$3),".",C9),"")</f>
        <v/>
      </c>
    </row>
    <row r="10" ht="15.75" customHeight="1">
      <c r="A10" s="41"/>
      <c r="B10" s="42"/>
      <c r="C10" s="43"/>
      <c r="D10" s="44" t="str">
        <f>IF(A10&lt;&gt;"",static_data!$A$55,"")</f>
        <v/>
      </c>
      <c r="E10" s="45"/>
      <c r="F10" s="46" t="str">
        <f>IF(AND(A9&lt;&gt;"",A10&lt;&gt;""),"[2]","")</f>
        <v/>
      </c>
      <c r="G10" s="44" t="str">
        <f>IF(A10&lt;&gt;"",static_data!$A$55,"")</f>
        <v/>
      </c>
      <c r="H10" s="45"/>
      <c r="I10" s="47" t="str">
        <f t="shared" si="1"/>
        <v/>
      </c>
      <c r="J10" s="45"/>
      <c r="K10" s="46" t="str">
        <f>IF(AND(A9&lt;&gt;"",A10&lt;&gt;""),CONCATENATE("[",J9-H9+J10-H10+2,"]"),"")</f>
        <v/>
      </c>
      <c r="L10" s="43"/>
    </row>
    <row r="11" ht="15.75" customHeight="1">
      <c r="A11" s="33"/>
      <c r="B11" s="34" t="str">
        <f>IF(A12="","","und")</f>
        <v/>
      </c>
      <c r="C11" s="35"/>
      <c r="D11" s="36" t="str">
        <f>IF(A11&lt;&gt;"",static_data!$A$55,"")</f>
        <v/>
      </c>
      <c r="E11" s="37"/>
      <c r="F11" s="38" t="str">
        <f>IF(AND(A11&lt;&gt;"",A12=""),"[1]","")</f>
        <v/>
      </c>
      <c r="G11" s="36" t="str">
        <f>IF(A11&lt;&gt;"",static_data!$A$55,"")</f>
        <v/>
      </c>
      <c r="H11" s="37"/>
      <c r="I11" s="39" t="str">
        <f t="shared" si="1"/>
        <v/>
      </c>
      <c r="J11" s="37"/>
      <c r="K11" s="38" t="str">
        <f>IF(AND(A11&lt;&gt;"",A12=""),CONCATENATE("[",J11-H11+1,"]"),"")</f>
        <v/>
      </c>
      <c r="L11" s="40" t="str">
        <f>IF(OR(A11&lt;&gt;"",A12&lt;&gt;""),CONCATENATE(UPPER(Konfiguration!$B$3),".",C11),"")</f>
        <v/>
      </c>
    </row>
    <row r="12" ht="15.75" customHeight="1">
      <c r="A12" s="41"/>
      <c r="B12" s="42"/>
      <c r="C12" s="43"/>
      <c r="D12" s="44" t="str">
        <f>IF(A12&lt;&gt;"",static_data!$A$55,"")</f>
        <v/>
      </c>
      <c r="E12" s="45"/>
      <c r="F12" s="46" t="str">
        <f>IF(AND(A11&lt;&gt;"",A12&lt;&gt;""),"[2]","")</f>
        <v/>
      </c>
      <c r="G12" s="44" t="str">
        <f>IF(A12&lt;&gt;"",static_data!$A$55,"")</f>
        <v/>
      </c>
      <c r="H12" s="45"/>
      <c r="I12" s="47" t="str">
        <f t="shared" si="1"/>
        <v/>
      </c>
      <c r="J12" s="45"/>
      <c r="K12" s="46" t="str">
        <f>IF(AND(A11&lt;&gt;"",A12&lt;&gt;""),CONCATENATE("[",J11-H11+J12-H12+2,"]"),"")</f>
        <v/>
      </c>
      <c r="L12" s="43"/>
    </row>
    <row r="13" ht="15.75" customHeight="1">
      <c r="A13" s="33"/>
      <c r="B13" s="34" t="str">
        <f>IF(A14="","","und")</f>
        <v/>
      </c>
      <c r="C13" s="35"/>
      <c r="D13" s="36" t="str">
        <f>IF(A13&lt;&gt;"",static_data!$A$55,"")</f>
        <v/>
      </c>
      <c r="E13" s="37"/>
      <c r="F13" s="38" t="str">
        <f>IF(AND(A13&lt;&gt;"",A14=""),"[1]","")</f>
        <v/>
      </c>
      <c r="G13" s="36" t="str">
        <f>IF(A13&lt;&gt;"",static_data!$A$55,"")</f>
        <v/>
      </c>
      <c r="H13" s="37"/>
      <c r="I13" s="39" t="str">
        <f t="shared" si="1"/>
        <v/>
      </c>
      <c r="J13" s="37"/>
      <c r="K13" s="38" t="str">
        <f>IF(AND(A13&lt;&gt;"",A14=""),CONCATENATE("[",J13-H13+1,"]"),"")</f>
        <v/>
      </c>
      <c r="L13" s="40" t="str">
        <f>IF(OR(A13&lt;&gt;"",A14&lt;&gt;""),CONCATENATE(UPPER(Konfiguration!$B$3),".",C13),"")</f>
        <v/>
      </c>
    </row>
    <row r="14" ht="15.75" customHeight="1">
      <c r="A14" s="41"/>
      <c r="B14" s="42"/>
      <c r="C14" s="43"/>
      <c r="D14" s="44" t="str">
        <f>IF(A14&lt;&gt;"",static_data!$A$55,"")</f>
        <v/>
      </c>
      <c r="E14" s="45"/>
      <c r="F14" s="46" t="str">
        <f>IF(AND(A13&lt;&gt;"",A14&lt;&gt;""),"[2]","")</f>
        <v/>
      </c>
      <c r="G14" s="44" t="str">
        <f>IF(A14&lt;&gt;"",static_data!$A$55,"")</f>
        <v/>
      </c>
      <c r="H14" s="45"/>
      <c r="I14" s="47" t="str">
        <f t="shared" si="1"/>
        <v/>
      </c>
      <c r="J14" s="45"/>
      <c r="K14" s="46" t="str">
        <f>IF(AND(A13&lt;&gt;"",A14&lt;&gt;""),CONCATENATE("[",J13-H13+J14-H14+2,"]"),"")</f>
        <v/>
      </c>
      <c r="L14" s="43"/>
    </row>
    <row r="15" ht="15.75" customHeight="1">
      <c r="A15" s="33"/>
      <c r="B15" s="34" t="str">
        <f>IF(A16="","","und")</f>
        <v/>
      </c>
      <c r="C15" s="35"/>
      <c r="D15" s="36" t="str">
        <f>IF(A15&lt;&gt;"",static_data!$A$55,"")</f>
        <v/>
      </c>
      <c r="E15" s="37"/>
      <c r="F15" s="38" t="str">
        <f>IF(AND(A15&lt;&gt;"",A16=""),"[1]","")</f>
        <v/>
      </c>
      <c r="G15" s="36" t="str">
        <f>IF(A15&lt;&gt;"",static_data!$A$55,"")</f>
        <v/>
      </c>
      <c r="H15" s="37"/>
      <c r="I15" s="39" t="str">
        <f t="shared" si="1"/>
        <v/>
      </c>
      <c r="J15" s="37"/>
      <c r="K15" s="38" t="str">
        <f>IF(AND(A15&lt;&gt;"",A16=""),CONCATENATE("[",J15-H15+1,"]"),"")</f>
        <v/>
      </c>
      <c r="L15" s="40" t="str">
        <f>IF(OR(A15&lt;&gt;"",A16&lt;&gt;""),CONCATENATE(UPPER(Konfiguration!$B$3),".",C15),"")</f>
        <v/>
      </c>
    </row>
    <row r="16" ht="15.75" customHeight="1">
      <c r="A16" s="41"/>
      <c r="B16" s="42"/>
      <c r="C16" s="43"/>
      <c r="D16" s="44" t="str">
        <f>IF(A16&lt;&gt;"",static_data!$A$55,"")</f>
        <v/>
      </c>
      <c r="E16" s="45"/>
      <c r="F16" s="46" t="str">
        <f>IF(AND(A15&lt;&gt;"",A16&lt;&gt;""),"[2]","")</f>
        <v/>
      </c>
      <c r="G16" s="44" t="str">
        <f>IF(A16&lt;&gt;"",static_data!$A$55,"")</f>
        <v/>
      </c>
      <c r="H16" s="45"/>
      <c r="I16" s="47" t="str">
        <f t="shared" si="1"/>
        <v/>
      </c>
      <c r="J16" s="45"/>
      <c r="K16" s="46" t="str">
        <f>IF(AND(A15&lt;&gt;"",A16&lt;&gt;""),CONCATENATE("[",J15-H15+J16-H16+2,"]"),"")</f>
        <v/>
      </c>
      <c r="L16" s="43"/>
    </row>
    <row r="17" ht="15.75" customHeight="1">
      <c r="A17" s="33"/>
      <c r="B17" s="34" t="str">
        <f>IF(A18="","","und")</f>
        <v/>
      </c>
      <c r="C17" s="35"/>
      <c r="D17" s="36" t="str">
        <f>IF(A17&lt;&gt;"",static_data!$A$55,"")</f>
        <v/>
      </c>
      <c r="E17" s="37"/>
      <c r="F17" s="38" t="str">
        <f>IF(AND(A17&lt;&gt;"",A18=""),"[1]","")</f>
        <v/>
      </c>
      <c r="G17" s="36" t="str">
        <f>IF(A17&lt;&gt;"",static_data!$A$55,"")</f>
        <v/>
      </c>
      <c r="H17" s="37"/>
      <c r="I17" s="39" t="str">
        <f t="shared" si="1"/>
        <v/>
      </c>
      <c r="J17" s="37"/>
      <c r="K17" s="38" t="str">
        <f>IF(AND(A17&lt;&gt;"",A18=""),CONCATENATE("[",J17-H17+1,"]"),"")</f>
        <v/>
      </c>
      <c r="L17" s="40" t="str">
        <f>IF(OR(A17&lt;&gt;"",A18&lt;&gt;""),CONCATENATE(UPPER(Konfiguration!$B$3),".",C17),"")</f>
        <v/>
      </c>
    </row>
    <row r="18" ht="15.75" customHeight="1">
      <c r="A18" s="41"/>
      <c r="B18" s="42"/>
      <c r="C18" s="43"/>
      <c r="D18" s="44" t="str">
        <f>IF(A18&lt;&gt;"",static_data!$A$55,"")</f>
        <v/>
      </c>
      <c r="E18" s="45"/>
      <c r="F18" s="46" t="str">
        <f>IF(AND(A17&lt;&gt;"",A18&lt;&gt;""),"[2]","")</f>
        <v/>
      </c>
      <c r="G18" s="44" t="str">
        <f>IF(A18&lt;&gt;"",static_data!$A$55,"")</f>
        <v/>
      </c>
      <c r="H18" s="45"/>
      <c r="I18" s="47" t="str">
        <f t="shared" si="1"/>
        <v/>
      </c>
      <c r="J18" s="45"/>
      <c r="K18" s="46" t="str">
        <f>IF(AND(A17&lt;&gt;"",A18&lt;&gt;""),CONCATENATE("[",J17-H17+J18-H18+2,"]"),"")</f>
        <v/>
      </c>
      <c r="L18" s="43"/>
    </row>
    <row r="19" ht="15.75" customHeight="1">
      <c r="A19" s="33"/>
      <c r="B19" s="34" t="str">
        <f>IF(A20="","","und")</f>
        <v/>
      </c>
      <c r="C19" s="35"/>
      <c r="D19" s="36" t="str">
        <f>IF(A19&lt;&gt;"",static_data!$A$55,"")</f>
        <v/>
      </c>
      <c r="E19" s="37"/>
      <c r="F19" s="38" t="str">
        <f>IF(AND(A19&lt;&gt;"",A20=""),"[1]","")</f>
        <v/>
      </c>
      <c r="G19" s="36" t="str">
        <f>IF(A19&lt;&gt;"",static_data!$A$55,"")</f>
        <v/>
      </c>
      <c r="H19" s="37"/>
      <c r="I19" s="39" t="str">
        <f t="shared" si="1"/>
        <v/>
      </c>
      <c r="J19" s="37"/>
      <c r="K19" s="38" t="str">
        <f>IF(AND(A19&lt;&gt;"",A20=""),CONCATENATE("[",J19-H19+1,"]"),"")</f>
        <v/>
      </c>
      <c r="L19" s="40" t="str">
        <f>IF(OR(A19&lt;&gt;"",A20&lt;&gt;""),CONCATENATE(UPPER(Konfiguration!$B$3),".",C19),"")</f>
        <v/>
      </c>
    </row>
    <row r="20" ht="15.75" customHeight="1">
      <c r="A20" s="41"/>
      <c r="B20" s="42"/>
      <c r="C20" s="43"/>
      <c r="D20" s="44" t="str">
        <f>IF(A20&lt;&gt;"",static_data!$A$55,"")</f>
        <v/>
      </c>
      <c r="E20" s="45"/>
      <c r="F20" s="46" t="str">
        <f>IF(AND(A19&lt;&gt;"",A20&lt;&gt;""),"[2]","")</f>
        <v/>
      </c>
      <c r="G20" s="44" t="str">
        <f>IF(A20&lt;&gt;"",static_data!$A$55,"")</f>
        <v/>
      </c>
      <c r="H20" s="45"/>
      <c r="I20" s="47" t="str">
        <f t="shared" si="1"/>
        <v/>
      </c>
      <c r="J20" s="45"/>
      <c r="K20" s="46" t="str">
        <f>IF(AND(A19&lt;&gt;"",A20&lt;&gt;""),CONCATENATE("[",J19-H19+J20-H20+2,"]"),"")</f>
        <v/>
      </c>
      <c r="L20" s="43"/>
    </row>
    <row r="21" ht="15.75" customHeight="1">
      <c r="A21" s="33"/>
      <c r="B21" s="34" t="str">
        <f>IF(A22="","","und")</f>
        <v/>
      </c>
      <c r="C21" s="35"/>
      <c r="D21" s="36" t="str">
        <f>IF(A21&lt;&gt;"",static_data!$A$55,"")</f>
        <v/>
      </c>
      <c r="E21" s="37"/>
      <c r="F21" s="38" t="str">
        <f>IF(AND(A21&lt;&gt;"",A22=""),"[1]","")</f>
        <v/>
      </c>
      <c r="G21" s="36" t="str">
        <f>IF(A21&lt;&gt;"",static_data!$A$55,"")</f>
        <v/>
      </c>
      <c r="H21" s="37"/>
      <c r="I21" s="39" t="str">
        <f t="shared" si="1"/>
        <v/>
      </c>
      <c r="J21" s="37"/>
      <c r="K21" s="38" t="str">
        <f>IF(AND(A21&lt;&gt;"",A22=""),CONCATENATE("[",J21-H21+1,"]"),"")</f>
        <v/>
      </c>
      <c r="L21" s="40" t="str">
        <f>IF(OR(A21&lt;&gt;"",A22&lt;&gt;""),CONCATENATE(UPPER(Konfiguration!$B$3),".",C21),"")</f>
        <v/>
      </c>
    </row>
    <row r="22" ht="15.75" customHeight="1">
      <c r="A22" s="41"/>
      <c r="B22" s="42"/>
      <c r="C22" s="43"/>
      <c r="D22" s="44" t="str">
        <f>IF(A22&lt;&gt;"",static_data!$A$55,"")</f>
        <v/>
      </c>
      <c r="E22" s="45"/>
      <c r="F22" s="46" t="str">
        <f>IF(AND(A21&lt;&gt;"",A22&lt;&gt;""),"[2]","")</f>
        <v/>
      </c>
      <c r="G22" s="44" t="str">
        <f>IF(A22&lt;&gt;"",static_data!$A$55,"")</f>
        <v/>
      </c>
      <c r="H22" s="45"/>
      <c r="I22" s="47" t="str">
        <f t="shared" si="1"/>
        <v/>
      </c>
      <c r="J22" s="45"/>
      <c r="K22" s="46" t="str">
        <f>IF(AND(A21&lt;&gt;"",A22&lt;&gt;""),CONCATENATE("[",J21-H21+J22-H22+2,"]"),"")</f>
        <v/>
      </c>
      <c r="L22" s="43"/>
    </row>
    <row r="23" ht="15.75" customHeight="1">
      <c r="A23" s="33"/>
      <c r="B23" s="34" t="str">
        <f>IF(A24="","","und")</f>
        <v/>
      </c>
      <c r="C23" s="35"/>
      <c r="D23" s="36" t="str">
        <f>IF(A23&lt;&gt;"",static_data!$A$55,"")</f>
        <v/>
      </c>
      <c r="E23" s="37"/>
      <c r="F23" s="38" t="str">
        <f>IF(AND(A23&lt;&gt;"",A24=""),"[1]","")</f>
        <v/>
      </c>
      <c r="G23" s="36" t="str">
        <f>IF(A23&lt;&gt;"",static_data!$A$55,"")</f>
        <v/>
      </c>
      <c r="H23" s="37"/>
      <c r="I23" s="39" t="str">
        <f t="shared" si="1"/>
        <v/>
      </c>
      <c r="J23" s="37"/>
      <c r="K23" s="38" t="str">
        <f>IF(AND(A23&lt;&gt;"",A24=""),CONCATENATE("[",J23-H23+1,"]"),"")</f>
        <v/>
      </c>
      <c r="L23" s="40" t="str">
        <f>IF(OR(A23&lt;&gt;"",A24&lt;&gt;""),CONCATENATE(UPPER(Konfiguration!$B$3),".",C23),"")</f>
        <v/>
      </c>
    </row>
    <row r="24" ht="15.75" customHeight="1">
      <c r="A24" s="41"/>
      <c r="B24" s="42"/>
      <c r="C24" s="43"/>
      <c r="D24" s="44" t="str">
        <f>IF(A24&lt;&gt;"",static_data!$A$55,"")</f>
        <v/>
      </c>
      <c r="E24" s="45"/>
      <c r="F24" s="46" t="str">
        <f>IF(AND(A23&lt;&gt;"",A24&lt;&gt;""),"[2]","")</f>
        <v/>
      </c>
      <c r="G24" s="44" t="str">
        <f>IF(A24&lt;&gt;"",static_data!$A$55,"")</f>
        <v/>
      </c>
      <c r="H24" s="45"/>
      <c r="I24" s="47" t="str">
        <f t="shared" si="1"/>
        <v/>
      </c>
      <c r="J24" s="45"/>
      <c r="K24" s="46" t="str">
        <f>IF(AND(A23&lt;&gt;"",A24&lt;&gt;""),CONCATENATE("[",J23-H23+J24-H24+2,"]"),"")</f>
        <v/>
      </c>
      <c r="L24" s="43"/>
    </row>
    <row r="25" ht="15.75" customHeight="1">
      <c r="A25" s="33"/>
      <c r="B25" s="34" t="str">
        <f>IF(A26="","","und")</f>
        <v/>
      </c>
      <c r="C25" s="35"/>
      <c r="D25" s="36" t="str">
        <f>IF(A25&lt;&gt;"",static_data!$A$55,"")</f>
        <v/>
      </c>
      <c r="E25" s="37"/>
      <c r="F25" s="38" t="str">
        <f>IF(AND(A25&lt;&gt;"",A26=""),"[1]","")</f>
        <v/>
      </c>
      <c r="G25" s="36" t="str">
        <f>IF(A25&lt;&gt;"",static_data!$A$55,"")</f>
        <v/>
      </c>
      <c r="H25" s="37"/>
      <c r="I25" s="39" t="str">
        <f t="shared" si="1"/>
        <v/>
      </c>
      <c r="J25" s="37"/>
      <c r="K25" s="38" t="str">
        <f>IF(AND(A25&lt;&gt;"",A26=""),CONCATENATE("[",J25-H25+1,"]"),"")</f>
        <v/>
      </c>
      <c r="L25" s="40" t="str">
        <f>IF(OR(A25&lt;&gt;"",A26&lt;&gt;""),CONCATENATE(UPPER(Konfiguration!$B$3),".",C25),"")</f>
        <v/>
      </c>
    </row>
    <row r="26" ht="15.75" customHeight="1">
      <c r="A26" s="41"/>
      <c r="B26" s="42"/>
      <c r="C26" s="43"/>
      <c r="D26" s="44" t="str">
        <f>IF(A26&lt;&gt;"",static_data!$A$55,"")</f>
        <v/>
      </c>
      <c r="E26" s="45"/>
      <c r="F26" s="46" t="str">
        <f>IF(AND(A25&lt;&gt;"",A26&lt;&gt;""),"[2]","")</f>
        <v/>
      </c>
      <c r="G26" s="44" t="str">
        <f>IF(A26&lt;&gt;"",static_data!$A$55,"")</f>
        <v/>
      </c>
      <c r="H26" s="45"/>
      <c r="I26" s="47" t="str">
        <f t="shared" si="1"/>
        <v/>
      </c>
      <c r="J26" s="45"/>
      <c r="K26" s="46" t="str">
        <f>IF(AND(A25&lt;&gt;"",A26&lt;&gt;""),CONCATENATE("[",J25-H25+J26-H26+2,"]"),"")</f>
        <v/>
      </c>
      <c r="L26" s="43"/>
    </row>
    <row r="27" ht="15.75" customHeight="1">
      <c r="A27" s="33"/>
      <c r="B27" s="34" t="str">
        <f>IF(A28="","","und")</f>
        <v/>
      </c>
      <c r="C27" s="35"/>
      <c r="D27" s="36" t="str">
        <f>IF(A27&lt;&gt;"",static_data!$A$55,"")</f>
        <v/>
      </c>
      <c r="E27" s="37"/>
      <c r="F27" s="38" t="str">
        <f>IF(AND(A27&lt;&gt;"",A28=""),"[1]","")</f>
        <v/>
      </c>
      <c r="G27" s="36" t="str">
        <f>IF(A27&lt;&gt;"",static_data!$A$55,"")</f>
        <v/>
      </c>
      <c r="H27" s="37"/>
      <c r="I27" s="39" t="str">
        <f t="shared" si="1"/>
        <v/>
      </c>
      <c r="J27" s="37"/>
      <c r="K27" s="38" t="str">
        <f>IF(AND(A27&lt;&gt;"",A28=""),CONCATENATE("[",J27-H27+1,"]"),"")</f>
        <v/>
      </c>
      <c r="L27" s="40" t="str">
        <f>IF(OR(A27&lt;&gt;"",A28&lt;&gt;""),CONCATENATE(UPPER(Konfiguration!$B$3),".",C27),"")</f>
        <v/>
      </c>
    </row>
    <row r="28" ht="15.75" customHeight="1">
      <c r="A28" s="41"/>
      <c r="B28" s="42"/>
      <c r="C28" s="43"/>
      <c r="D28" s="44" t="str">
        <f>IF(A28&lt;&gt;"",static_data!$A$55,"")</f>
        <v/>
      </c>
      <c r="E28" s="45"/>
      <c r="F28" s="46" t="str">
        <f>IF(AND(A27&lt;&gt;"",A28&lt;&gt;""),"[2]","")</f>
        <v/>
      </c>
      <c r="G28" s="44" t="str">
        <f>IF(A28&lt;&gt;"",static_data!$A$55,"")</f>
        <v/>
      </c>
      <c r="H28" s="45"/>
      <c r="I28" s="47" t="str">
        <f t="shared" si="1"/>
        <v/>
      </c>
      <c r="J28" s="45"/>
      <c r="K28" s="46" t="str">
        <f>IF(AND(A27&lt;&gt;"",A28&lt;&gt;""),CONCATENATE("[",J27-H27+J28-H28+2,"]"),"")</f>
        <v/>
      </c>
      <c r="L28" s="43"/>
    </row>
    <row r="29" ht="15.75" customHeight="1">
      <c r="A29" s="33"/>
      <c r="B29" s="34" t="str">
        <f>IF(A30="","","und")</f>
        <v/>
      </c>
      <c r="C29" s="35"/>
      <c r="D29" s="36" t="str">
        <f>IF(A29&lt;&gt;"",static_data!$A$55,"")</f>
        <v/>
      </c>
      <c r="E29" s="37"/>
      <c r="F29" s="38" t="str">
        <f>IF(AND(A29&lt;&gt;"",A30=""),"[1]","")</f>
        <v/>
      </c>
      <c r="G29" s="36" t="str">
        <f>IF(A29&lt;&gt;"",static_data!$A$55,"")</f>
        <v/>
      </c>
      <c r="H29" s="37"/>
      <c r="I29" s="39" t="str">
        <f t="shared" si="1"/>
        <v/>
      </c>
      <c r="J29" s="37"/>
      <c r="K29" s="38" t="str">
        <f>IF(AND(A29&lt;&gt;"",A30=""),CONCATENATE("[",J29-H29+1,"]"),"")</f>
        <v/>
      </c>
      <c r="L29" s="40" t="str">
        <f>IF(OR(A29&lt;&gt;"",A30&lt;&gt;""),CONCATENATE(UPPER(Konfiguration!$B$3),".",C29),"")</f>
        <v/>
      </c>
    </row>
    <row r="30" ht="15.75" customHeight="1">
      <c r="A30" s="41"/>
      <c r="B30" s="42"/>
      <c r="C30" s="43"/>
      <c r="D30" s="44" t="str">
        <f>IF(A30&lt;&gt;"",static_data!$A$55,"")</f>
        <v/>
      </c>
      <c r="E30" s="45"/>
      <c r="F30" s="46" t="str">
        <f>IF(AND(A29&lt;&gt;"",A30&lt;&gt;""),"[2]","")</f>
        <v/>
      </c>
      <c r="G30" s="44" t="str">
        <f>IF(A30&lt;&gt;"",static_data!$A$55,"")</f>
        <v/>
      </c>
      <c r="H30" s="45"/>
      <c r="I30" s="47" t="str">
        <f t="shared" si="1"/>
        <v/>
      </c>
      <c r="J30" s="45"/>
      <c r="K30" s="46" t="str">
        <f>IF(AND(A29&lt;&gt;"",A30&lt;&gt;""),CONCATENATE("[",J29-H29+J30-H30+2,"]"),"")</f>
        <v/>
      </c>
      <c r="L30" s="43"/>
    </row>
    <row r="31" ht="15.75" customHeight="1">
      <c r="A31" s="33"/>
      <c r="B31" s="34" t="str">
        <f>IF(A32="","","und")</f>
        <v/>
      </c>
      <c r="C31" s="35"/>
      <c r="D31" s="36" t="str">
        <f>IF(A31&lt;&gt;"",static_data!$A$55,"")</f>
        <v/>
      </c>
      <c r="E31" s="37"/>
      <c r="F31" s="38" t="str">
        <f>IF(AND(A31&lt;&gt;"",A32=""),"[1]","")</f>
        <v/>
      </c>
      <c r="G31" s="36" t="str">
        <f>IF(A31&lt;&gt;"",static_data!$A$55,"")</f>
        <v/>
      </c>
      <c r="H31" s="37"/>
      <c r="I31" s="39" t="str">
        <f t="shared" si="1"/>
        <v/>
      </c>
      <c r="J31" s="37"/>
      <c r="K31" s="38" t="str">
        <f>IF(AND(A31&lt;&gt;"",A32=""),CONCATENATE("[",J31-H31+1,"]"),"")</f>
        <v/>
      </c>
      <c r="L31" s="40" t="str">
        <f>IF(OR(A31&lt;&gt;"",A32&lt;&gt;""),CONCATENATE(UPPER(Konfiguration!$B$3),".",C31),"")</f>
        <v/>
      </c>
    </row>
    <row r="32" ht="15.75" customHeight="1">
      <c r="A32" s="41"/>
      <c r="B32" s="42"/>
      <c r="C32" s="43"/>
      <c r="D32" s="44" t="str">
        <f>IF(A32&lt;&gt;"",static_data!$A$55,"")</f>
        <v/>
      </c>
      <c r="E32" s="45"/>
      <c r="F32" s="46" t="str">
        <f>IF(AND(A31&lt;&gt;"",A32&lt;&gt;""),"[2]","")</f>
        <v/>
      </c>
      <c r="G32" s="44" t="str">
        <f>IF(A32&lt;&gt;"",static_data!$A$55,"")</f>
        <v/>
      </c>
      <c r="H32" s="45"/>
      <c r="I32" s="47" t="str">
        <f t="shared" si="1"/>
        <v/>
      </c>
      <c r="J32" s="45"/>
      <c r="K32" s="46" t="str">
        <f>IF(AND(A31&lt;&gt;"",A32&lt;&gt;""),CONCATENATE("[",J31-H31+J32-H32+2,"]"),"")</f>
        <v/>
      </c>
      <c r="L32" s="43"/>
    </row>
    <row r="33" ht="15.75" customHeight="1">
      <c r="A33" s="33"/>
      <c r="B33" s="34" t="str">
        <f>IF(A34="","","und")</f>
        <v/>
      </c>
      <c r="C33" s="35"/>
      <c r="D33" s="36" t="str">
        <f>IF(A33&lt;&gt;"",static_data!$A$55,"")</f>
        <v/>
      </c>
      <c r="E33" s="37"/>
      <c r="F33" s="38" t="str">
        <f>IF(AND(A33&lt;&gt;"",A34=""),"[1]","")</f>
        <v/>
      </c>
      <c r="G33" s="36" t="str">
        <f>IF(A33&lt;&gt;"",static_data!$A$55,"")</f>
        <v/>
      </c>
      <c r="H33" s="37"/>
      <c r="I33" s="39" t="str">
        <f t="shared" si="1"/>
        <v/>
      </c>
      <c r="J33" s="37"/>
      <c r="K33" s="38" t="str">
        <f>IF(AND(A33&lt;&gt;"",A34=""),CONCATENATE("[",J33-H33+1,"]"),"")</f>
        <v/>
      </c>
      <c r="L33" s="40" t="str">
        <f>IF(OR(A33&lt;&gt;"",A34&lt;&gt;""),CONCATENATE(UPPER(Konfiguration!$B$3),".",C33),"")</f>
        <v/>
      </c>
    </row>
    <row r="34" ht="15.75" customHeight="1">
      <c r="A34" s="41"/>
      <c r="B34" s="42"/>
      <c r="C34" s="43"/>
      <c r="D34" s="44" t="str">
        <f>IF(A34&lt;&gt;"",static_data!$A$55,"")</f>
        <v/>
      </c>
      <c r="E34" s="45"/>
      <c r="F34" s="46" t="str">
        <f>IF(AND(A33&lt;&gt;"",A34&lt;&gt;""),"[2]","")</f>
        <v/>
      </c>
      <c r="G34" s="44" t="str">
        <f>IF(A34&lt;&gt;"",static_data!$A$55,"")</f>
        <v/>
      </c>
      <c r="H34" s="45"/>
      <c r="I34" s="47" t="str">
        <f t="shared" si="1"/>
        <v/>
      </c>
      <c r="J34" s="45"/>
      <c r="K34" s="46" t="str">
        <f>IF(AND(A33&lt;&gt;"",A34&lt;&gt;""),CONCATENATE("[",J33-H33+J34-H34+2,"]"),"")</f>
        <v/>
      </c>
      <c r="L34" s="43"/>
    </row>
    <row r="35" ht="15.75" customHeight="1">
      <c r="A35" s="33"/>
      <c r="B35" s="34" t="str">
        <f>IF(A36="","","und")</f>
        <v/>
      </c>
      <c r="C35" s="35"/>
      <c r="D35" s="36" t="str">
        <f>IF(A35&lt;&gt;"",static_data!$A$55,"")</f>
        <v/>
      </c>
      <c r="E35" s="37"/>
      <c r="F35" s="38" t="str">
        <f>IF(AND(A35&lt;&gt;"",A36=""),"[1]","")</f>
        <v/>
      </c>
      <c r="G35" s="36" t="str">
        <f>IF(A35&lt;&gt;"",static_data!$A$55,"")</f>
        <v/>
      </c>
      <c r="H35" s="37"/>
      <c r="I35" s="39" t="str">
        <f t="shared" si="1"/>
        <v/>
      </c>
      <c r="J35" s="37"/>
      <c r="K35" s="38" t="str">
        <f>IF(AND(A35&lt;&gt;"",A36=""),CONCATENATE("[",J35-H35+1,"]"),"")</f>
        <v/>
      </c>
      <c r="L35" s="40" t="str">
        <f>IF(OR(A35&lt;&gt;"",A36&lt;&gt;""),CONCATENATE(UPPER(Konfiguration!$B$3),".",C35),"")</f>
        <v/>
      </c>
    </row>
    <row r="36" ht="15.75" customHeight="1">
      <c r="A36" s="41"/>
      <c r="B36" s="42"/>
      <c r="C36" s="43"/>
      <c r="D36" s="44" t="str">
        <f>IF(A36&lt;&gt;"",static_data!$A$55,"")</f>
        <v/>
      </c>
      <c r="E36" s="45"/>
      <c r="F36" s="46" t="str">
        <f>IF(AND(A35&lt;&gt;"",A36&lt;&gt;""),"[2]","")</f>
        <v/>
      </c>
      <c r="G36" s="44" t="str">
        <f>IF(A36&lt;&gt;"",static_data!$A$55,"")</f>
        <v/>
      </c>
      <c r="H36" s="45"/>
      <c r="I36" s="47" t="str">
        <f t="shared" si="1"/>
        <v/>
      </c>
      <c r="J36" s="45"/>
      <c r="K36" s="46" t="str">
        <f>IF(AND(A35&lt;&gt;"",A36&lt;&gt;""),CONCATENATE("[",J35-H35+J36-H36+2,"]"),"")</f>
        <v/>
      </c>
      <c r="L36" s="43"/>
    </row>
    <row r="37" ht="15.75" customHeight="1">
      <c r="A37" s="33"/>
      <c r="B37" s="34" t="str">
        <f>IF(A38="","","und")</f>
        <v/>
      </c>
      <c r="C37" s="35"/>
      <c r="D37" s="36" t="str">
        <f>IF(A37&lt;&gt;"",static_data!$A$55,"")</f>
        <v/>
      </c>
      <c r="E37" s="37"/>
      <c r="F37" s="38" t="str">
        <f>IF(AND(A37&lt;&gt;"",A38=""),"[1]","")</f>
        <v/>
      </c>
      <c r="G37" s="36" t="str">
        <f>IF(A37&lt;&gt;"",static_data!$A$55,"")</f>
        <v/>
      </c>
      <c r="H37" s="37"/>
      <c r="I37" s="39" t="str">
        <f t="shared" si="1"/>
        <v/>
      </c>
      <c r="J37" s="37"/>
      <c r="K37" s="38" t="str">
        <f>IF(AND(A37&lt;&gt;"",A38=""),CONCATENATE("[",J37-H37+1,"]"),"")</f>
        <v/>
      </c>
      <c r="L37" s="40" t="str">
        <f>IF(OR(A37&lt;&gt;"",A38&lt;&gt;""),CONCATENATE(UPPER(Konfiguration!$B$3),".",C37),"")</f>
        <v/>
      </c>
    </row>
    <row r="38" ht="15.75" customHeight="1">
      <c r="A38" s="41"/>
      <c r="B38" s="42"/>
      <c r="C38" s="43"/>
      <c r="D38" s="44" t="str">
        <f>IF(A38&lt;&gt;"",static_data!$A$55,"")</f>
        <v/>
      </c>
      <c r="E38" s="45"/>
      <c r="F38" s="46" t="str">
        <f>IF(AND(A37&lt;&gt;"",A38&lt;&gt;""),"[2]","")</f>
        <v/>
      </c>
      <c r="G38" s="44" t="str">
        <f>IF(A38&lt;&gt;"",static_data!$A$55,"")</f>
        <v/>
      </c>
      <c r="H38" s="45"/>
      <c r="I38" s="47" t="str">
        <f t="shared" si="1"/>
        <v/>
      </c>
      <c r="J38" s="45"/>
      <c r="K38" s="46" t="str">
        <f>IF(AND(A37&lt;&gt;"",A38&lt;&gt;""),CONCATENATE("[",J37-H37+J38-H38+2,"]"),"")</f>
        <v/>
      </c>
      <c r="L38" s="43"/>
    </row>
    <row r="39" ht="15.75" customHeight="1">
      <c r="A39" s="33"/>
      <c r="B39" s="34" t="str">
        <f>IF(A40="","","und")</f>
        <v/>
      </c>
      <c r="C39" s="35"/>
      <c r="D39" s="36" t="str">
        <f>IF(A39&lt;&gt;"",static_data!$A$55,"")</f>
        <v/>
      </c>
      <c r="E39" s="37"/>
      <c r="F39" s="38" t="str">
        <f>IF(AND(A39&lt;&gt;"",A40=""),"[1]","")</f>
        <v/>
      </c>
      <c r="G39" s="36" t="str">
        <f>IF(A39&lt;&gt;"",static_data!$A$55,"")</f>
        <v/>
      </c>
      <c r="H39" s="37"/>
      <c r="I39" s="39" t="str">
        <f t="shared" si="1"/>
        <v/>
      </c>
      <c r="J39" s="37"/>
      <c r="K39" s="38" t="str">
        <f>IF(AND(A39&lt;&gt;"",A40=""),CONCATENATE("[",J39-H39+1,"]"),"")</f>
        <v/>
      </c>
      <c r="L39" s="40" t="str">
        <f>IF(OR(A39&lt;&gt;"",A40&lt;&gt;""),CONCATENATE(UPPER(Konfiguration!$B$3),".",C39),"")</f>
        <v/>
      </c>
    </row>
    <row r="40" ht="15.75" customHeight="1">
      <c r="A40" s="41"/>
      <c r="B40" s="42"/>
      <c r="C40" s="43"/>
      <c r="D40" s="44" t="str">
        <f>IF(A40&lt;&gt;"",static_data!$A$55,"")</f>
        <v/>
      </c>
      <c r="E40" s="45"/>
      <c r="F40" s="46" t="str">
        <f>IF(AND(A39&lt;&gt;"",A40&lt;&gt;""),"[2]","")</f>
        <v/>
      </c>
      <c r="G40" s="44" t="str">
        <f>IF(A40&lt;&gt;"",static_data!$A$55,"")</f>
        <v/>
      </c>
      <c r="H40" s="45"/>
      <c r="I40" s="47" t="str">
        <f t="shared" si="1"/>
        <v/>
      </c>
      <c r="J40" s="45"/>
      <c r="K40" s="46" t="str">
        <f>IF(AND(A39&lt;&gt;"",A40&lt;&gt;""),CONCATENATE("[",J39-H39+J40-H40+2,"]"),"")</f>
        <v/>
      </c>
      <c r="L40" s="43"/>
    </row>
    <row r="41" ht="15.75" customHeight="1">
      <c r="A41" s="33"/>
      <c r="B41" s="34" t="str">
        <f>IF(A42="","","und")</f>
        <v/>
      </c>
      <c r="C41" s="35"/>
      <c r="D41" s="36" t="str">
        <f>IF(A41&lt;&gt;"",static_data!$A$55,"")</f>
        <v/>
      </c>
      <c r="E41" s="37"/>
      <c r="F41" s="38" t="str">
        <f>IF(AND(A41&lt;&gt;"",A42=""),"[1]","")</f>
        <v/>
      </c>
      <c r="G41" s="36" t="str">
        <f>IF(A41&lt;&gt;"",static_data!$A$55,"")</f>
        <v/>
      </c>
      <c r="H41" s="37"/>
      <c r="I41" s="39" t="str">
        <f t="shared" si="1"/>
        <v/>
      </c>
      <c r="J41" s="37"/>
      <c r="K41" s="38" t="str">
        <f>IF(AND(A41&lt;&gt;"",A42=""),CONCATENATE("[",J41-H41+1,"]"),"")</f>
        <v/>
      </c>
      <c r="L41" s="40" t="str">
        <f>IF(OR(A41&lt;&gt;"",A42&lt;&gt;""),CONCATENATE(UPPER(Konfiguration!$B$3),".",C41),"")</f>
        <v/>
      </c>
    </row>
    <row r="42" ht="15.75" customHeight="1">
      <c r="A42" s="41"/>
      <c r="B42" s="42"/>
      <c r="C42" s="43"/>
      <c r="D42" s="44" t="str">
        <f>IF(A42&lt;&gt;"",static_data!$A$55,"")</f>
        <v/>
      </c>
      <c r="E42" s="45"/>
      <c r="F42" s="46" t="str">
        <f>IF(AND(A41&lt;&gt;"",A42&lt;&gt;""),"[2]","")</f>
        <v/>
      </c>
      <c r="G42" s="44" t="str">
        <f>IF(A42&lt;&gt;"",static_data!$A$55,"")</f>
        <v/>
      </c>
      <c r="H42" s="45"/>
      <c r="I42" s="47" t="str">
        <f t="shared" si="1"/>
        <v/>
      </c>
      <c r="J42" s="45"/>
      <c r="K42" s="46" t="str">
        <f>IF(AND(A41&lt;&gt;"",A42&lt;&gt;""),CONCATENATE("[",J41-H41+J42-H42+2,"]"),"")</f>
        <v/>
      </c>
      <c r="L42" s="43"/>
    </row>
    <row r="43" ht="15.75" customHeight="1">
      <c r="A43" s="33"/>
      <c r="B43" s="34" t="str">
        <f>IF(A44="","","und")</f>
        <v/>
      </c>
      <c r="C43" s="35"/>
      <c r="D43" s="36" t="str">
        <f>IF(A43&lt;&gt;"",static_data!$A$55,"")</f>
        <v/>
      </c>
      <c r="E43" s="37"/>
      <c r="F43" s="38" t="str">
        <f>IF(AND(A43&lt;&gt;"",A44=""),"[1]","")</f>
        <v/>
      </c>
      <c r="G43" s="36" t="str">
        <f>IF(A43&lt;&gt;"",static_data!$A$55,"")</f>
        <v/>
      </c>
      <c r="H43" s="37"/>
      <c r="I43" s="39" t="str">
        <f t="shared" si="1"/>
        <v/>
      </c>
      <c r="J43" s="37"/>
      <c r="K43" s="38" t="str">
        <f>IF(AND(A43&lt;&gt;"",A44=""),CONCATENATE("[",J43-H43+1,"]"),"")</f>
        <v/>
      </c>
      <c r="L43" s="40" t="str">
        <f>IF(OR(A43&lt;&gt;"",A44&lt;&gt;""),CONCATENATE(UPPER(Konfiguration!$B$3),".",C43),"")</f>
        <v/>
      </c>
    </row>
    <row r="44" ht="15.75" customHeight="1">
      <c r="A44" s="41"/>
      <c r="B44" s="42"/>
      <c r="C44" s="43"/>
      <c r="D44" s="44" t="str">
        <f>IF(A44&lt;&gt;"",static_data!$A$55,"")</f>
        <v/>
      </c>
      <c r="E44" s="45"/>
      <c r="F44" s="46" t="str">
        <f>IF(AND(A43&lt;&gt;"",A44&lt;&gt;""),"[2]","")</f>
        <v/>
      </c>
      <c r="G44" s="44" t="str">
        <f>IF(A44&lt;&gt;"",static_data!$A$55,"")</f>
        <v/>
      </c>
      <c r="H44" s="45"/>
      <c r="I44" s="47" t="str">
        <f t="shared" si="1"/>
        <v/>
      </c>
      <c r="J44" s="45"/>
      <c r="K44" s="46" t="str">
        <f>IF(AND(A43&lt;&gt;"",A44&lt;&gt;""),CONCATENATE("[",J43-H43+J44-H44+2,"]"),"")</f>
        <v/>
      </c>
      <c r="L44" s="43"/>
    </row>
    <row r="45" ht="15.75" customHeight="1">
      <c r="A45" s="33"/>
      <c r="B45" s="34" t="str">
        <f>IF(A46="","","und")</f>
        <v/>
      </c>
      <c r="C45" s="35"/>
      <c r="D45" s="36" t="str">
        <f>IF(A45&lt;&gt;"",static_data!$A$55,"")</f>
        <v/>
      </c>
      <c r="E45" s="37"/>
      <c r="F45" s="38" t="str">
        <f>IF(AND(A45&lt;&gt;"",A46=""),"[1]","")</f>
        <v/>
      </c>
      <c r="G45" s="36" t="str">
        <f>IF(A45&lt;&gt;"",static_data!$A$55,"")</f>
        <v/>
      </c>
      <c r="H45" s="37"/>
      <c r="I45" s="39" t="str">
        <f t="shared" si="1"/>
        <v/>
      </c>
      <c r="J45" s="37"/>
      <c r="K45" s="38" t="str">
        <f>IF(AND(A45&lt;&gt;"",A46=""),CONCATENATE("[",J45-H45+1,"]"),"")</f>
        <v/>
      </c>
      <c r="L45" s="40" t="str">
        <f>IF(OR(A45&lt;&gt;"",A46&lt;&gt;""),CONCATENATE(UPPER(Konfiguration!$B$3),".",C45),"")</f>
        <v/>
      </c>
    </row>
    <row r="46" ht="15.75" customHeight="1">
      <c r="A46" s="41"/>
      <c r="B46" s="42"/>
      <c r="C46" s="43"/>
      <c r="D46" s="44" t="str">
        <f>IF(A46&lt;&gt;"",static_data!$A$55,"")</f>
        <v/>
      </c>
      <c r="E46" s="45"/>
      <c r="F46" s="46" t="str">
        <f>IF(AND(A45&lt;&gt;"",A46&lt;&gt;""),"[2]","")</f>
        <v/>
      </c>
      <c r="G46" s="44" t="str">
        <f>IF(A46&lt;&gt;"",static_data!$A$55,"")</f>
        <v/>
      </c>
      <c r="H46" s="45"/>
      <c r="I46" s="47" t="str">
        <f t="shared" si="1"/>
        <v/>
      </c>
      <c r="J46" s="45"/>
      <c r="K46" s="46" t="str">
        <f>IF(AND(A45&lt;&gt;"",A46&lt;&gt;""),CONCATENATE("[",J45-H45+J46-H46+2,"]"),"")</f>
        <v/>
      </c>
      <c r="L46" s="43"/>
    </row>
    <row r="47" ht="15.75" customHeight="1">
      <c r="A47" s="33"/>
      <c r="B47" s="34" t="str">
        <f>IF(A48="","","und")</f>
        <v/>
      </c>
      <c r="C47" s="35"/>
      <c r="D47" s="36" t="str">
        <f>IF(A47&lt;&gt;"",static_data!$A$55,"")</f>
        <v/>
      </c>
      <c r="E47" s="37"/>
      <c r="F47" s="38" t="str">
        <f>IF(AND(A47&lt;&gt;"",A48=""),"[1]","")</f>
        <v/>
      </c>
      <c r="G47" s="36" t="str">
        <f>IF(A47&lt;&gt;"",static_data!$A$55,"")</f>
        <v/>
      </c>
      <c r="H47" s="37"/>
      <c r="I47" s="39" t="str">
        <f t="shared" si="1"/>
        <v/>
      </c>
      <c r="J47" s="37"/>
      <c r="K47" s="38" t="str">
        <f>IF(AND(A47&lt;&gt;"",A48=""),CONCATENATE("[",J47-H47+1,"]"),"")</f>
        <v/>
      </c>
      <c r="L47" s="40" t="str">
        <f>IF(OR(A47&lt;&gt;"",A48&lt;&gt;""),CONCATENATE(UPPER(Konfiguration!$B$3),".",C47),"")</f>
        <v/>
      </c>
    </row>
    <row r="48" ht="15.75" customHeight="1">
      <c r="A48" s="41"/>
      <c r="B48" s="42"/>
      <c r="C48" s="43"/>
      <c r="D48" s="44" t="str">
        <f>IF(A48&lt;&gt;"",static_data!$A$55,"")</f>
        <v/>
      </c>
      <c r="E48" s="45"/>
      <c r="F48" s="46" t="str">
        <f>IF(AND(A47&lt;&gt;"",A48&lt;&gt;""),"[2]","")</f>
        <v/>
      </c>
      <c r="G48" s="44" t="str">
        <f>IF(A48&lt;&gt;"",static_data!$A$55,"")</f>
        <v/>
      </c>
      <c r="H48" s="45"/>
      <c r="I48" s="47" t="str">
        <f t="shared" si="1"/>
        <v/>
      </c>
      <c r="J48" s="45"/>
      <c r="K48" s="46" t="str">
        <f>IF(AND(A47&lt;&gt;"",A48&lt;&gt;""),CONCATENATE("[",J47-H47+J48-H48+2,"]"),"")</f>
        <v/>
      </c>
      <c r="L48" s="43"/>
    </row>
    <row r="49" ht="15.75" customHeight="1">
      <c r="A49" s="33"/>
      <c r="B49" s="34" t="str">
        <f>IF(A50="","","und")</f>
        <v/>
      </c>
      <c r="C49" s="35"/>
      <c r="D49" s="36" t="str">
        <f>IF(A49&lt;&gt;"",static_data!$A$55,"")</f>
        <v/>
      </c>
      <c r="E49" s="37"/>
      <c r="F49" s="38" t="str">
        <f>IF(AND(A49&lt;&gt;"",A50=""),"[1]","")</f>
        <v/>
      </c>
      <c r="G49" s="36" t="str">
        <f>IF(A49&lt;&gt;"",static_data!$A$55,"")</f>
        <v/>
      </c>
      <c r="H49" s="37"/>
      <c r="I49" s="39" t="str">
        <f t="shared" si="1"/>
        <v/>
      </c>
      <c r="J49" s="37"/>
      <c r="K49" s="38" t="str">
        <f>IF(AND(A49&lt;&gt;"",A50=""),CONCATENATE("[",J49-H49+1,"]"),"")</f>
        <v/>
      </c>
      <c r="L49" s="40" t="str">
        <f>IF(OR(A49&lt;&gt;"",A50&lt;&gt;""),CONCATENATE(UPPER(Konfiguration!$B$3),".",C49),"")</f>
        <v/>
      </c>
    </row>
    <row r="50" ht="15.75" customHeight="1">
      <c r="A50" s="41"/>
      <c r="B50" s="42"/>
      <c r="C50" s="43"/>
      <c r="D50" s="44" t="str">
        <f>IF(A50&lt;&gt;"",static_data!$A$55,"")</f>
        <v/>
      </c>
      <c r="E50" s="45"/>
      <c r="F50" s="46" t="str">
        <f>IF(AND(A49&lt;&gt;"",A50&lt;&gt;""),"[2]","")</f>
        <v/>
      </c>
      <c r="G50" s="44" t="str">
        <f>IF(A50&lt;&gt;"",static_data!$A$55,"")</f>
        <v/>
      </c>
      <c r="H50" s="45"/>
      <c r="I50" s="47" t="str">
        <f t="shared" si="1"/>
        <v/>
      </c>
      <c r="J50" s="45"/>
      <c r="K50" s="46" t="str">
        <f>IF(AND(A49&lt;&gt;"",A50&lt;&gt;""),CONCATENATE("[",J49-H49+J50-H50+2,"]"),"")</f>
        <v/>
      </c>
      <c r="L50" s="43"/>
    </row>
    <row r="51" ht="15.75" customHeight="1">
      <c r="A51" s="33"/>
      <c r="B51" s="34" t="str">
        <f>IF(A52="","","und")</f>
        <v/>
      </c>
      <c r="C51" s="35"/>
      <c r="D51" s="36" t="str">
        <f>IF(A51&lt;&gt;"",static_data!$A$55,"")</f>
        <v/>
      </c>
      <c r="E51" s="37"/>
      <c r="F51" s="38" t="str">
        <f>IF(AND(A51&lt;&gt;"",A52=""),"[1]","")</f>
        <v/>
      </c>
      <c r="G51" s="36" t="str">
        <f>IF(A51&lt;&gt;"",static_data!$A$55,"")</f>
        <v/>
      </c>
      <c r="H51" s="37"/>
      <c r="I51" s="39" t="str">
        <f t="shared" si="1"/>
        <v/>
      </c>
      <c r="J51" s="37"/>
      <c r="K51" s="38" t="str">
        <f>IF(AND(A51&lt;&gt;"",A52=""),CONCATENATE("[",J51-H51+1,"]"),"")</f>
        <v/>
      </c>
      <c r="L51" s="40" t="str">
        <f>IF(OR(A51&lt;&gt;"",A52&lt;&gt;""),CONCATENATE(UPPER(Konfiguration!$B$3),".",C51),"")</f>
        <v/>
      </c>
    </row>
    <row r="52" ht="15.75" customHeight="1">
      <c r="A52" s="41"/>
      <c r="B52" s="42"/>
      <c r="C52" s="43"/>
      <c r="D52" s="44" t="str">
        <f>IF(A52&lt;&gt;"",static_data!$A$55,"")</f>
        <v/>
      </c>
      <c r="E52" s="45"/>
      <c r="F52" s="46" t="str">
        <f>IF(AND(A51&lt;&gt;"",A52&lt;&gt;""),"[2]","")</f>
        <v/>
      </c>
      <c r="G52" s="44" t="str">
        <f>IF(A52&lt;&gt;"",static_data!$A$55,"")</f>
        <v/>
      </c>
      <c r="H52" s="45"/>
      <c r="I52" s="47" t="str">
        <f t="shared" si="1"/>
        <v/>
      </c>
      <c r="J52" s="45"/>
      <c r="K52" s="46" t="str">
        <f>IF(AND(A51&lt;&gt;"",A52&lt;&gt;""),CONCATENATE("[",J51-H51+J52-H52+2,"]"),"")</f>
        <v/>
      </c>
      <c r="L52" s="43"/>
    </row>
    <row r="53" ht="15.75" customHeight="1">
      <c r="A53" s="33"/>
      <c r="B53" s="34" t="str">
        <f>IF(A54="","","und")</f>
        <v/>
      </c>
      <c r="C53" s="35"/>
      <c r="D53" s="36" t="str">
        <f>IF(A53&lt;&gt;"",static_data!$A$55,"")</f>
        <v/>
      </c>
      <c r="E53" s="37"/>
      <c r="F53" s="38" t="str">
        <f>IF(AND(A53&lt;&gt;"",A54=""),"[1]","")</f>
        <v/>
      </c>
      <c r="G53" s="36" t="str">
        <f>IF(A53&lt;&gt;"",static_data!$A$55,"")</f>
        <v/>
      </c>
      <c r="H53" s="37"/>
      <c r="I53" s="39" t="str">
        <f t="shared" si="1"/>
        <v/>
      </c>
      <c r="J53" s="37"/>
      <c r="K53" s="38" t="str">
        <f>IF(AND(A53&lt;&gt;"",A54=""),CONCATENATE("[",J53-H53+1,"]"),"")</f>
        <v/>
      </c>
      <c r="L53" s="40" t="str">
        <f>IF(OR(A53&lt;&gt;"",A54&lt;&gt;""),CONCATENATE(UPPER(Konfiguration!$B$3),".",C53),"")</f>
        <v/>
      </c>
    </row>
    <row r="54" ht="15.75" customHeight="1">
      <c r="A54" s="41"/>
      <c r="B54" s="42"/>
      <c r="C54" s="43"/>
      <c r="D54" s="44" t="str">
        <f>IF(A54&lt;&gt;"",static_data!$A$55,"")</f>
        <v/>
      </c>
      <c r="E54" s="45"/>
      <c r="F54" s="46" t="str">
        <f>IF(AND(A53&lt;&gt;"",A54&lt;&gt;""),"[2]","")</f>
        <v/>
      </c>
      <c r="G54" s="44" t="str">
        <f>IF(A54&lt;&gt;"",static_data!$A$55,"")</f>
        <v/>
      </c>
      <c r="H54" s="45"/>
      <c r="I54" s="47" t="str">
        <f t="shared" si="1"/>
        <v/>
      </c>
      <c r="J54" s="45"/>
      <c r="K54" s="46" t="str">
        <f>IF(AND(A53&lt;&gt;"",A54&lt;&gt;""),CONCATENATE("[",J53-H53+J54-H54+2,"]"),"")</f>
        <v/>
      </c>
      <c r="L54" s="43"/>
    </row>
    <row r="55" ht="15.75" customHeight="1">
      <c r="A55" s="33"/>
      <c r="B55" s="34" t="str">
        <f>IF(A56="","","und")</f>
        <v/>
      </c>
      <c r="C55" s="35"/>
      <c r="D55" s="36" t="str">
        <f>IF(A55&lt;&gt;"",static_data!$A$55,"")</f>
        <v/>
      </c>
      <c r="E55" s="37"/>
      <c r="F55" s="38" t="str">
        <f>IF(AND(A55&lt;&gt;"",A56=""),"[1]","")</f>
        <v/>
      </c>
      <c r="G55" s="36" t="str">
        <f>IF(A55&lt;&gt;"",static_data!$A$55,"")</f>
        <v/>
      </c>
      <c r="H55" s="37"/>
      <c r="I55" s="39" t="str">
        <f t="shared" si="1"/>
        <v/>
      </c>
      <c r="J55" s="37"/>
      <c r="K55" s="38" t="str">
        <f>IF(AND(A55&lt;&gt;"",A56=""),CONCATENATE("[",J55-H55+1,"]"),"")</f>
        <v/>
      </c>
      <c r="L55" s="40" t="str">
        <f>IF(OR(A55&lt;&gt;"",A56&lt;&gt;""),CONCATENATE(UPPER(Konfiguration!$B$3),".",C55),"")</f>
        <v/>
      </c>
    </row>
    <row r="56" ht="15.75" customHeight="1">
      <c r="A56" s="41"/>
      <c r="B56" s="42"/>
      <c r="C56" s="43"/>
      <c r="D56" s="44" t="str">
        <f>IF(A56&lt;&gt;"",static_data!$A$55,"")</f>
        <v/>
      </c>
      <c r="E56" s="45"/>
      <c r="F56" s="46" t="str">
        <f>IF(AND(A55&lt;&gt;"",A56&lt;&gt;""),"[2]","")</f>
        <v/>
      </c>
      <c r="G56" s="44" t="str">
        <f>IF(A56&lt;&gt;"",static_data!$A$55,"")</f>
        <v/>
      </c>
      <c r="H56" s="45"/>
      <c r="I56" s="47" t="str">
        <f t="shared" si="1"/>
        <v/>
      </c>
      <c r="J56" s="45"/>
      <c r="K56" s="46" t="str">
        <f>IF(AND(A55&lt;&gt;"",A56&lt;&gt;""),CONCATENATE("[",J55-H55+J56-H56+2,"]"),"")</f>
        <v/>
      </c>
      <c r="L56" s="43"/>
    </row>
    <row r="57" ht="15.75" customHeight="1">
      <c r="A57" s="33"/>
      <c r="B57" s="34" t="str">
        <f>IF(A58="","","und")</f>
        <v/>
      </c>
      <c r="C57" s="35"/>
      <c r="D57" s="36" t="str">
        <f>IF(A57&lt;&gt;"",static_data!$A$55,"")</f>
        <v/>
      </c>
      <c r="E57" s="37"/>
      <c r="F57" s="38" t="str">
        <f>IF(AND(A57&lt;&gt;"",A58=""),"[1]","")</f>
        <v/>
      </c>
      <c r="G57" s="36" t="str">
        <f>IF(A57&lt;&gt;"",static_data!$A$55,"")</f>
        <v/>
      </c>
      <c r="H57" s="37"/>
      <c r="I57" s="39" t="str">
        <f t="shared" si="1"/>
        <v/>
      </c>
      <c r="J57" s="37"/>
      <c r="K57" s="38" t="str">
        <f>IF(AND(A57&lt;&gt;"",A58=""),CONCATENATE("[",J57-H57+1,"]"),"")</f>
        <v/>
      </c>
      <c r="L57" s="40" t="str">
        <f>IF(OR(A57&lt;&gt;"",A58&lt;&gt;""),CONCATENATE(UPPER(Konfiguration!$B$3),".",C57),"")</f>
        <v/>
      </c>
    </row>
    <row r="58" ht="15.75" customHeight="1">
      <c r="A58" s="41"/>
      <c r="B58" s="42"/>
      <c r="C58" s="43"/>
      <c r="D58" s="44" t="str">
        <f>IF(A58&lt;&gt;"",static_data!$A$55,"")</f>
        <v/>
      </c>
      <c r="E58" s="45"/>
      <c r="F58" s="46" t="str">
        <f>IF(AND(A57&lt;&gt;"",A58&lt;&gt;""),"[2]","")</f>
        <v/>
      </c>
      <c r="G58" s="44" t="str">
        <f>IF(A58&lt;&gt;"",static_data!$A$55,"")</f>
        <v/>
      </c>
      <c r="H58" s="45"/>
      <c r="I58" s="47" t="str">
        <f t="shared" si="1"/>
        <v/>
      </c>
      <c r="J58" s="45"/>
      <c r="K58" s="46" t="str">
        <f>IF(AND(A57&lt;&gt;"",A58&lt;&gt;""),CONCATENATE("[",J57-H57+J58-H58+2,"]"),"")</f>
        <v/>
      </c>
      <c r="L58" s="43"/>
    </row>
    <row r="59" ht="15.75" customHeight="1">
      <c r="A59" s="33"/>
      <c r="B59" s="34" t="str">
        <f>IF(A60="","","und")</f>
        <v/>
      </c>
      <c r="C59" s="35"/>
      <c r="D59" s="36" t="str">
        <f>IF(A59&lt;&gt;"",static_data!$A$55,"")</f>
        <v/>
      </c>
      <c r="E59" s="37"/>
      <c r="F59" s="38" t="str">
        <f>IF(AND(A59&lt;&gt;"",A60=""),"[1]","")</f>
        <v/>
      </c>
      <c r="G59" s="36" t="str">
        <f>IF(A59&lt;&gt;"",static_data!$A$55,"")</f>
        <v/>
      </c>
      <c r="H59" s="37"/>
      <c r="I59" s="39" t="str">
        <f t="shared" si="1"/>
        <v/>
      </c>
      <c r="J59" s="37"/>
      <c r="K59" s="38" t="str">
        <f>IF(AND(A59&lt;&gt;"",A60=""),CONCATENATE("[",J59-H59+1,"]"),"")</f>
        <v/>
      </c>
      <c r="L59" s="40" t="str">
        <f>IF(OR(A59&lt;&gt;"",A60&lt;&gt;""),CONCATENATE(UPPER(Konfiguration!$B$3),".",C59),"")</f>
        <v/>
      </c>
    </row>
    <row r="60" ht="15.75" customHeight="1">
      <c r="A60" s="41"/>
      <c r="B60" s="42"/>
      <c r="C60" s="43"/>
      <c r="D60" s="44" t="str">
        <f>IF(A60&lt;&gt;"",static_data!$A$55,"")</f>
        <v/>
      </c>
      <c r="E60" s="45"/>
      <c r="F60" s="46" t="str">
        <f>IF(AND(A59&lt;&gt;"",A60&lt;&gt;""),"[2]","")</f>
        <v/>
      </c>
      <c r="G60" s="44" t="str">
        <f>IF(A60&lt;&gt;"",static_data!$A$55,"")</f>
        <v/>
      </c>
      <c r="H60" s="45"/>
      <c r="I60" s="47" t="str">
        <f t="shared" si="1"/>
        <v/>
      </c>
      <c r="J60" s="45"/>
      <c r="K60" s="46" t="str">
        <f>IF(AND(A59&lt;&gt;"",A60&lt;&gt;""),CONCATENATE("[",J59-H59+J60-H60+2,"]"),"")</f>
        <v/>
      </c>
      <c r="L60" s="43"/>
    </row>
    <row r="61" ht="15.75" customHeight="1">
      <c r="A61" s="33"/>
      <c r="B61" s="34" t="str">
        <f>IF(A62="","","und")</f>
        <v/>
      </c>
      <c r="C61" s="35"/>
      <c r="D61" s="36" t="str">
        <f>IF(A61&lt;&gt;"",static_data!$A$55,"")</f>
        <v/>
      </c>
      <c r="E61" s="37"/>
      <c r="F61" s="38" t="str">
        <f>IF(AND(A61&lt;&gt;"",A62=""),"[1]","")</f>
        <v/>
      </c>
      <c r="G61" s="36" t="str">
        <f>IF(A61&lt;&gt;"",static_data!$A$55,"")</f>
        <v/>
      </c>
      <c r="H61" s="37"/>
      <c r="I61" s="39" t="str">
        <f t="shared" si="1"/>
        <v/>
      </c>
      <c r="J61" s="37"/>
      <c r="K61" s="38" t="str">
        <f>IF(AND(A61&lt;&gt;"",A62=""),CONCATENATE("[",J61-H61+1,"]"),"")</f>
        <v/>
      </c>
      <c r="L61" s="40" t="str">
        <f>IF(OR(A61&lt;&gt;"",A62&lt;&gt;""),CONCATENATE(UPPER(Konfiguration!$B$3),".",C61),"")</f>
        <v/>
      </c>
    </row>
    <row r="62" ht="15.75" customHeight="1">
      <c r="A62" s="41"/>
      <c r="B62" s="42"/>
      <c r="C62" s="43"/>
      <c r="D62" s="44" t="str">
        <f>IF(A62&lt;&gt;"",static_data!$A$55,"")</f>
        <v/>
      </c>
      <c r="E62" s="45"/>
      <c r="F62" s="46" t="str">
        <f>IF(AND(A61&lt;&gt;"",A62&lt;&gt;""),"[2]","")</f>
        <v/>
      </c>
      <c r="G62" s="44" t="str">
        <f>IF(A62&lt;&gt;"",static_data!$A$55,"")</f>
        <v/>
      </c>
      <c r="H62" s="45"/>
      <c r="I62" s="47" t="str">
        <f t="shared" si="1"/>
        <v/>
      </c>
      <c r="J62" s="45"/>
      <c r="K62" s="46" t="str">
        <f>IF(AND(A61&lt;&gt;"",A62&lt;&gt;""),CONCATENATE("[",J61-H61+J62-H62+2,"]"),"")</f>
        <v/>
      </c>
      <c r="L62" s="43"/>
    </row>
    <row r="63" ht="15.75" customHeight="1">
      <c r="A63" s="33"/>
      <c r="B63" s="34" t="str">
        <f>IF(A64="","","und")</f>
        <v/>
      </c>
      <c r="C63" s="35"/>
      <c r="D63" s="36" t="str">
        <f>IF(A63&lt;&gt;"",static_data!$A$55,"")</f>
        <v/>
      </c>
      <c r="E63" s="37"/>
      <c r="F63" s="38" t="str">
        <f>IF(AND(A63&lt;&gt;"",A64=""),"[1]","")</f>
        <v/>
      </c>
      <c r="G63" s="36" t="str">
        <f>IF(A63&lt;&gt;"",static_data!$A$55,"")</f>
        <v/>
      </c>
      <c r="H63" s="37"/>
      <c r="I63" s="39" t="str">
        <f t="shared" si="1"/>
        <v/>
      </c>
      <c r="J63" s="37"/>
      <c r="K63" s="38" t="str">
        <f>IF(AND(A63&lt;&gt;"",A64=""),CONCATENATE("[",J63-H63+1,"]"),"")</f>
        <v/>
      </c>
      <c r="L63" s="40" t="str">
        <f>IF(OR(A63&lt;&gt;"",A64&lt;&gt;""),CONCATENATE(UPPER(Konfiguration!$B$3),".",C63),"")</f>
        <v/>
      </c>
    </row>
    <row r="64" ht="15.75" customHeight="1">
      <c r="A64" s="41"/>
      <c r="B64" s="42"/>
      <c r="C64" s="43"/>
      <c r="D64" s="44" t="str">
        <f>IF(A64&lt;&gt;"",static_data!$A$55,"")</f>
        <v/>
      </c>
      <c r="E64" s="45"/>
      <c r="F64" s="46" t="str">
        <f>IF(AND(A63&lt;&gt;"",A64&lt;&gt;""),"[2]","")</f>
        <v/>
      </c>
      <c r="G64" s="44" t="str">
        <f>IF(A64&lt;&gt;"",static_data!$A$55,"")</f>
        <v/>
      </c>
      <c r="H64" s="45"/>
      <c r="I64" s="47" t="str">
        <f t="shared" si="1"/>
        <v/>
      </c>
      <c r="J64" s="45"/>
      <c r="K64" s="46" t="str">
        <f>IF(AND(A63&lt;&gt;"",A64&lt;&gt;""),CONCATENATE("[",J63-H63+J64-H64+2,"]"),"")</f>
        <v/>
      </c>
      <c r="L64" s="43"/>
    </row>
    <row r="65" ht="15.75" customHeight="1">
      <c r="A65" s="33"/>
      <c r="B65" s="34" t="str">
        <f>IF(A66="","","und")</f>
        <v/>
      </c>
      <c r="C65" s="35"/>
      <c r="D65" s="36" t="str">
        <f>IF(A65&lt;&gt;"",static_data!$A$55,"")</f>
        <v/>
      </c>
      <c r="E65" s="37"/>
      <c r="F65" s="38" t="str">
        <f>IF(AND(A65&lt;&gt;"",A66=""),"[1]","")</f>
        <v/>
      </c>
      <c r="G65" s="36" t="str">
        <f>IF(A65&lt;&gt;"",static_data!$A$55,"")</f>
        <v/>
      </c>
      <c r="H65" s="37"/>
      <c r="I65" s="39" t="str">
        <f t="shared" si="1"/>
        <v/>
      </c>
      <c r="J65" s="37"/>
      <c r="K65" s="38" t="str">
        <f>IF(AND(A65&lt;&gt;"",A66=""),CONCATENATE("[",J65-H65+1,"]"),"")</f>
        <v/>
      </c>
      <c r="L65" s="40" t="str">
        <f>IF(OR(A65&lt;&gt;"",A66&lt;&gt;""),CONCATENATE(UPPER(Konfiguration!$B$3),".",C65),"")</f>
        <v/>
      </c>
    </row>
    <row r="66" ht="15.75" customHeight="1">
      <c r="A66" s="41"/>
      <c r="B66" s="42"/>
      <c r="C66" s="43"/>
      <c r="D66" s="44" t="str">
        <f>IF(A66&lt;&gt;"",static_data!$A$55,"")</f>
        <v/>
      </c>
      <c r="E66" s="45"/>
      <c r="F66" s="46" t="str">
        <f>IF(AND(A65&lt;&gt;"",A66&lt;&gt;""),"[2]","")</f>
        <v/>
      </c>
      <c r="G66" s="44" t="str">
        <f>IF(A66&lt;&gt;"",static_data!$A$55,"")</f>
        <v/>
      </c>
      <c r="H66" s="45"/>
      <c r="I66" s="47" t="str">
        <f t="shared" si="1"/>
        <v/>
      </c>
      <c r="J66" s="45"/>
      <c r="K66" s="46" t="str">
        <f>IF(AND(A65&lt;&gt;"",A66&lt;&gt;""),CONCATENATE("[",J65-H65+J66-H66+2,"]"),"")</f>
        <v/>
      </c>
      <c r="L66" s="43"/>
    </row>
    <row r="67" ht="15.75" customHeight="1">
      <c r="A67" s="33"/>
      <c r="B67" s="34" t="str">
        <f>IF(A68="","","und")</f>
        <v/>
      </c>
      <c r="C67" s="35"/>
      <c r="D67" s="36" t="str">
        <f>IF(A67&lt;&gt;"",static_data!$A$55,"")</f>
        <v/>
      </c>
      <c r="E67" s="37"/>
      <c r="F67" s="38" t="str">
        <f>IF(AND(A67&lt;&gt;"",A68=""),"[1]","")</f>
        <v/>
      </c>
      <c r="G67" s="36" t="str">
        <f>IF(A67&lt;&gt;"",static_data!$A$55,"")</f>
        <v/>
      </c>
      <c r="H67" s="37"/>
      <c r="I67" s="39" t="str">
        <f t="shared" si="1"/>
        <v/>
      </c>
      <c r="J67" s="37"/>
      <c r="K67" s="38" t="str">
        <f>IF(AND(A67&lt;&gt;"",A68=""),CONCATENATE("[",J67-H67+1,"]"),"")</f>
        <v/>
      </c>
      <c r="L67" s="40" t="str">
        <f>IF(OR(A67&lt;&gt;"",A68&lt;&gt;""),CONCATENATE(UPPER(Konfiguration!$B$3),".",C67),"")</f>
        <v/>
      </c>
    </row>
    <row r="68" ht="15.75" customHeight="1">
      <c r="A68" s="41"/>
      <c r="B68" s="42"/>
      <c r="C68" s="43"/>
      <c r="D68" s="44" t="str">
        <f>IF(A68&lt;&gt;"",static_data!$A$55,"")</f>
        <v/>
      </c>
      <c r="E68" s="45"/>
      <c r="F68" s="46" t="str">
        <f>IF(AND(A67&lt;&gt;"",A68&lt;&gt;""),"[2]","")</f>
        <v/>
      </c>
      <c r="G68" s="44" t="str">
        <f>IF(A68&lt;&gt;"",static_data!$A$55,"")</f>
        <v/>
      </c>
      <c r="H68" s="45"/>
      <c r="I68" s="47" t="str">
        <f t="shared" si="1"/>
        <v/>
      </c>
      <c r="J68" s="45"/>
      <c r="K68" s="46" t="str">
        <f>IF(AND(A67&lt;&gt;"",A68&lt;&gt;""),CONCATENATE("[",J67-H67+J68-H68+2,"]"),"")</f>
        <v/>
      </c>
      <c r="L68" s="43"/>
    </row>
    <row r="69" ht="15.75" customHeight="1">
      <c r="A69" s="33"/>
      <c r="B69" s="34" t="str">
        <f>IF(A70="","","und")</f>
        <v/>
      </c>
      <c r="C69" s="35"/>
      <c r="D69" s="36" t="str">
        <f>IF(A69&lt;&gt;"",static_data!$A$55,"")</f>
        <v/>
      </c>
      <c r="E69" s="37"/>
      <c r="F69" s="38" t="str">
        <f>IF(AND(A69&lt;&gt;"",A70=""),"[1]","")</f>
        <v/>
      </c>
      <c r="G69" s="36" t="str">
        <f>IF(A69&lt;&gt;"",static_data!$A$55,"")</f>
        <v/>
      </c>
      <c r="H69" s="37"/>
      <c r="I69" s="39" t="str">
        <f t="shared" si="1"/>
        <v/>
      </c>
      <c r="J69" s="37"/>
      <c r="K69" s="38" t="str">
        <f>IF(AND(A69&lt;&gt;"",A70=""),CONCATENATE("[",J69-H69+1,"]"),"")</f>
        <v/>
      </c>
      <c r="L69" s="40" t="str">
        <f>IF(OR(A69&lt;&gt;"",A70&lt;&gt;""),CONCATENATE(UPPER(Konfiguration!$B$3),".",C69),"")</f>
        <v/>
      </c>
    </row>
    <row r="70" ht="15.75" customHeight="1">
      <c r="A70" s="41"/>
      <c r="B70" s="42"/>
      <c r="C70" s="43"/>
      <c r="D70" s="44" t="str">
        <f>IF(A70&lt;&gt;"",static_data!$A$55,"")</f>
        <v/>
      </c>
      <c r="E70" s="45"/>
      <c r="F70" s="46" t="str">
        <f>IF(AND(A69&lt;&gt;"",A70&lt;&gt;""),"[2]","")</f>
        <v/>
      </c>
      <c r="G70" s="44" t="str">
        <f>IF(A70&lt;&gt;"",static_data!$A$55,"")</f>
        <v/>
      </c>
      <c r="H70" s="45"/>
      <c r="I70" s="47" t="str">
        <f t="shared" si="1"/>
        <v/>
      </c>
      <c r="J70" s="45"/>
      <c r="K70" s="46" t="str">
        <f>IF(AND(A69&lt;&gt;"",A70&lt;&gt;""),CONCATENATE("[",J69-H69+J70-H70+2,"]"),"")</f>
        <v/>
      </c>
      <c r="L70" s="43"/>
    </row>
    <row r="71" ht="15.75" customHeight="1">
      <c r="A71" s="33"/>
      <c r="B71" s="34" t="str">
        <f>IF(A72="","","und")</f>
        <v/>
      </c>
      <c r="C71" s="35"/>
      <c r="D71" s="36" t="str">
        <f>IF(A71&lt;&gt;"",static_data!$A$55,"")</f>
        <v/>
      </c>
      <c r="E71" s="37"/>
      <c r="F71" s="38" t="str">
        <f>IF(AND(A71&lt;&gt;"",A72=""),"[1]","")</f>
        <v/>
      </c>
      <c r="G71" s="36" t="str">
        <f>IF(A71&lt;&gt;"",static_data!$A$55,"")</f>
        <v/>
      </c>
      <c r="H71" s="37"/>
      <c r="I71" s="39" t="str">
        <f t="shared" si="1"/>
        <v/>
      </c>
      <c r="J71" s="37"/>
      <c r="K71" s="38" t="str">
        <f>IF(AND(A71&lt;&gt;"",A72=""),CONCATENATE("[",J71-H71+1,"]"),"")</f>
        <v/>
      </c>
      <c r="L71" s="40" t="str">
        <f>IF(OR(A71&lt;&gt;"",A72&lt;&gt;""),CONCATENATE(UPPER(Konfiguration!$B$3),".",C71),"")</f>
        <v/>
      </c>
    </row>
    <row r="72" ht="15.75" customHeight="1">
      <c r="A72" s="41"/>
      <c r="B72" s="42"/>
      <c r="C72" s="43"/>
      <c r="D72" s="44" t="str">
        <f>IF(A72&lt;&gt;"",static_data!$A$55,"")</f>
        <v/>
      </c>
      <c r="E72" s="45"/>
      <c r="F72" s="46" t="str">
        <f>IF(AND(A71&lt;&gt;"",A72&lt;&gt;""),"[2]","")</f>
        <v/>
      </c>
      <c r="G72" s="44" t="str">
        <f>IF(A72&lt;&gt;"",static_data!$A$55,"")</f>
        <v/>
      </c>
      <c r="H72" s="45"/>
      <c r="I72" s="47" t="str">
        <f t="shared" si="1"/>
        <v/>
      </c>
      <c r="J72" s="45"/>
      <c r="K72" s="46" t="str">
        <f>IF(AND(A71&lt;&gt;"",A72&lt;&gt;""),CONCATENATE("[",J71-H71+J72-H72+2,"]"),"")</f>
        <v/>
      </c>
      <c r="L72" s="43"/>
    </row>
    <row r="73" ht="15.75" customHeight="1">
      <c r="A73" s="33"/>
      <c r="B73" s="34" t="str">
        <f>IF(A74="","","und")</f>
        <v/>
      </c>
      <c r="C73" s="35"/>
      <c r="D73" s="36" t="str">
        <f>IF(A73&lt;&gt;"",static_data!$A$55,"")</f>
        <v/>
      </c>
      <c r="E73" s="37"/>
      <c r="F73" s="38" t="str">
        <f>IF(AND(A73&lt;&gt;"",A74=""),"[1]","")</f>
        <v/>
      </c>
      <c r="G73" s="36" t="str">
        <f>IF(A73&lt;&gt;"",static_data!$A$55,"")</f>
        <v/>
      </c>
      <c r="H73" s="37"/>
      <c r="I73" s="39" t="str">
        <f t="shared" si="1"/>
        <v/>
      </c>
      <c r="J73" s="37"/>
      <c r="K73" s="38" t="str">
        <f>IF(AND(A73&lt;&gt;"",A74=""),CONCATENATE("[",J73-H73+1,"]"),"")</f>
        <v/>
      </c>
      <c r="L73" s="40" t="str">
        <f>IF(OR(A73&lt;&gt;"",A74&lt;&gt;""),CONCATENATE(UPPER(Konfiguration!$B$3),".",C73),"")</f>
        <v/>
      </c>
    </row>
    <row r="74" ht="15.75" customHeight="1">
      <c r="A74" s="41"/>
      <c r="B74" s="42"/>
      <c r="C74" s="43"/>
      <c r="D74" s="44" t="str">
        <f>IF(A74&lt;&gt;"",static_data!$A$55,"")</f>
        <v/>
      </c>
      <c r="E74" s="45"/>
      <c r="F74" s="46" t="str">
        <f>IF(AND(A73&lt;&gt;"",A74&lt;&gt;""),"[2]","")</f>
        <v/>
      </c>
      <c r="G74" s="44" t="str">
        <f>IF(A74&lt;&gt;"",static_data!$A$55,"")</f>
        <v/>
      </c>
      <c r="H74" s="45"/>
      <c r="I74" s="47" t="str">
        <f t="shared" si="1"/>
        <v/>
      </c>
      <c r="J74" s="45"/>
      <c r="K74" s="46" t="str">
        <f>IF(AND(A73&lt;&gt;"",A74&lt;&gt;""),CONCATENATE("[",J73-H73+J74-H74+2,"]"),"")</f>
        <v/>
      </c>
      <c r="L74" s="43"/>
    </row>
    <row r="75" ht="15.75" customHeight="1">
      <c r="A75" s="33"/>
      <c r="B75" s="34" t="str">
        <f>IF(A76="","","und")</f>
        <v/>
      </c>
      <c r="C75" s="35"/>
      <c r="D75" s="36" t="str">
        <f>IF(A75&lt;&gt;"",static_data!$A$55,"")</f>
        <v/>
      </c>
      <c r="E75" s="37"/>
      <c r="F75" s="38" t="str">
        <f>IF(AND(A75&lt;&gt;"",A76=""),"[1]","")</f>
        <v/>
      </c>
      <c r="G75" s="36" t="str">
        <f>IF(A75&lt;&gt;"",static_data!$A$55,"")</f>
        <v/>
      </c>
      <c r="H75" s="37"/>
      <c r="I75" s="39" t="str">
        <f t="shared" si="1"/>
        <v/>
      </c>
      <c r="J75" s="37"/>
      <c r="K75" s="38" t="str">
        <f>IF(AND(A75&lt;&gt;"",A76=""),CONCATENATE("[",J75-H75+1,"]"),"")</f>
        <v/>
      </c>
      <c r="L75" s="40" t="str">
        <f>IF(OR(A75&lt;&gt;"",A76&lt;&gt;""),CONCATENATE(UPPER(Konfiguration!$B$3),".",C75),"")</f>
        <v/>
      </c>
    </row>
    <row r="76" ht="15.75" customHeight="1">
      <c r="A76" s="41"/>
      <c r="B76" s="42"/>
      <c r="C76" s="43"/>
      <c r="D76" s="44" t="str">
        <f>IF(A76&lt;&gt;"",static_data!$A$55,"")</f>
        <v/>
      </c>
      <c r="E76" s="45"/>
      <c r="F76" s="46" t="str">
        <f>IF(AND(A75&lt;&gt;"",A76&lt;&gt;""),"[2]","")</f>
        <v/>
      </c>
      <c r="G76" s="44" t="str">
        <f>IF(A76&lt;&gt;"",static_data!$A$55,"")</f>
        <v/>
      </c>
      <c r="H76" s="45"/>
      <c r="I76" s="47" t="str">
        <f t="shared" si="1"/>
        <v/>
      </c>
      <c r="J76" s="45"/>
      <c r="K76" s="46" t="str">
        <f>IF(AND(A75&lt;&gt;"",A76&lt;&gt;""),CONCATENATE("[",J75-H75+J76-H76+2,"]"),"")</f>
        <v/>
      </c>
      <c r="L76" s="43"/>
    </row>
    <row r="77" ht="15.75" customHeight="1">
      <c r="A77" s="33"/>
      <c r="B77" s="34" t="str">
        <f>IF(A78="","","und")</f>
        <v/>
      </c>
      <c r="C77" s="35"/>
      <c r="D77" s="36" t="str">
        <f>IF(A77&lt;&gt;"",static_data!$A$55,"")</f>
        <v/>
      </c>
      <c r="E77" s="37"/>
      <c r="F77" s="38" t="str">
        <f>IF(AND(A77&lt;&gt;"",A78=""),"[1]","")</f>
        <v/>
      </c>
      <c r="G77" s="36" t="str">
        <f>IF(A77&lt;&gt;"",static_data!$A$55,"")</f>
        <v/>
      </c>
      <c r="H77" s="37"/>
      <c r="I77" s="39" t="str">
        <f t="shared" si="1"/>
        <v/>
      </c>
      <c r="J77" s="37"/>
      <c r="K77" s="38" t="str">
        <f>IF(AND(A77&lt;&gt;"",A78=""),CONCATENATE("[",J77-H77+1,"]"),"")</f>
        <v/>
      </c>
      <c r="L77" s="40" t="str">
        <f>IF(OR(A77&lt;&gt;"",A78&lt;&gt;""),CONCATENATE(UPPER(Konfiguration!$B$3),".",C77),"")</f>
        <v/>
      </c>
    </row>
    <row r="78" ht="15.75" customHeight="1">
      <c r="A78" s="41"/>
      <c r="B78" s="42"/>
      <c r="C78" s="43"/>
      <c r="D78" s="44" t="str">
        <f>IF(A78&lt;&gt;"",static_data!$A$55,"")</f>
        <v/>
      </c>
      <c r="E78" s="45"/>
      <c r="F78" s="46" t="str">
        <f>IF(AND(A77&lt;&gt;"",A78&lt;&gt;""),"[2]","")</f>
        <v/>
      </c>
      <c r="G78" s="44" t="str">
        <f>IF(A78&lt;&gt;"",static_data!$A$55,"")</f>
        <v/>
      </c>
      <c r="H78" s="45"/>
      <c r="I78" s="47" t="str">
        <f t="shared" si="1"/>
        <v/>
      </c>
      <c r="J78" s="45"/>
      <c r="K78" s="46" t="str">
        <f>IF(AND(A77&lt;&gt;"",A78&lt;&gt;""),CONCATENATE("[",J77-H77+J78-H78+2,"]"),"")</f>
        <v/>
      </c>
      <c r="L78" s="43"/>
    </row>
    <row r="79" ht="15.75" customHeight="1">
      <c r="A79" s="33"/>
      <c r="B79" s="34" t="str">
        <f>IF(A80="","","und")</f>
        <v/>
      </c>
      <c r="C79" s="35"/>
      <c r="D79" s="36" t="str">
        <f>IF(A79&lt;&gt;"",static_data!$A$55,"")</f>
        <v/>
      </c>
      <c r="E79" s="37"/>
      <c r="F79" s="38" t="str">
        <f>IF(AND(A79&lt;&gt;"",A80=""),"[1]","")</f>
        <v/>
      </c>
      <c r="G79" s="36" t="str">
        <f>IF(A79&lt;&gt;"",static_data!$A$55,"")</f>
        <v/>
      </c>
      <c r="H79" s="37"/>
      <c r="I79" s="39" t="str">
        <f t="shared" si="1"/>
        <v/>
      </c>
      <c r="J79" s="37"/>
      <c r="K79" s="38" t="str">
        <f>IF(AND(A79&lt;&gt;"",A80=""),CONCATENATE("[",J79-H79+1,"]"),"")</f>
        <v/>
      </c>
      <c r="L79" s="40" t="str">
        <f>IF(OR(A79&lt;&gt;"",A80&lt;&gt;""),CONCATENATE(UPPER(Konfiguration!$B$3),".",C79),"")</f>
        <v/>
      </c>
    </row>
    <row r="80" ht="15.75" customHeight="1">
      <c r="A80" s="41"/>
      <c r="B80" s="42"/>
      <c r="C80" s="43"/>
      <c r="D80" s="44" t="str">
        <f>IF(A80&lt;&gt;"",static_data!$A$55,"")</f>
        <v/>
      </c>
      <c r="E80" s="45"/>
      <c r="F80" s="46" t="str">
        <f>IF(AND(A79&lt;&gt;"",A80&lt;&gt;""),"[2]","")</f>
        <v/>
      </c>
      <c r="G80" s="44" t="str">
        <f>IF(A80&lt;&gt;"",static_data!$A$55,"")</f>
        <v/>
      </c>
      <c r="H80" s="45"/>
      <c r="I80" s="47" t="str">
        <f t="shared" si="1"/>
        <v/>
      </c>
      <c r="J80" s="45"/>
      <c r="K80" s="46" t="str">
        <f>IF(AND(A79&lt;&gt;"",A80&lt;&gt;""),CONCATENATE("[",J79-H79+J80-H80+2,"]"),"")</f>
        <v/>
      </c>
      <c r="L80" s="43"/>
    </row>
    <row r="81" ht="15.75" customHeight="1">
      <c r="A81" s="33"/>
      <c r="B81" s="34" t="str">
        <f>IF(A82="","","und")</f>
        <v/>
      </c>
      <c r="C81" s="35"/>
      <c r="D81" s="36" t="str">
        <f>IF(A81&lt;&gt;"",static_data!$A$55,"")</f>
        <v/>
      </c>
      <c r="E81" s="37"/>
      <c r="F81" s="38" t="str">
        <f>IF(AND(A81&lt;&gt;"",A82=""),"[1]","")</f>
        <v/>
      </c>
      <c r="G81" s="36" t="str">
        <f>IF(A81&lt;&gt;"",static_data!$A$55,"")</f>
        <v/>
      </c>
      <c r="H81" s="37"/>
      <c r="I81" s="39" t="str">
        <f t="shared" si="1"/>
        <v/>
      </c>
      <c r="J81" s="37"/>
      <c r="K81" s="38" t="str">
        <f>IF(AND(A81&lt;&gt;"",A82=""),CONCATENATE("[",J81-H81+1,"]"),"")</f>
        <v/>
      </c>
      <c r="L81" s="40" t="str">
        <f>IF(OR(A81&lt;&gt;"",A82&lt;&gt;""),CONCATENATE(UPPER(Konfiguration!$B$3),".",C81),"")</f>
        <v/>
      </c>
    </row>
    <row r="82" ht="15.75" customHeight="1">
      <c r="A82" s="41"/>
      <c r="B82" s="42"/>
      <c r="C82" s="43"/>
      <c r="D82" s="44" t="str">
        <f>IF(A82&lt;&gt;"",static_data!$A$55,"")</f>
        <v/>
      </c>
      <c r="E82" s="45"/>
      <c r="F82" s="46" t="str">
        <f>IF(AND(A81&lt;&gt;"",A82&lt;&gt;""),"[2]","")</f>
        <v/>
      </c>
      <c r="G82" s="44" t="str">
        <f>IF(A82&lt;&gt;"",static_data!$A$55,"")</f>
        <v/>
      </c>
      <c r="H82" s="45"/>
      <c r="I82" s="47" t="str">
        <f t="shared" si="1"/>
        <v/>
      </c>
      <c r="J82" s="45"/>
      <c r="K82" s="46" t="str">
        <f>IF(AND(A81&lt;&gt;"",A82&lt;&gt;""),CONCATENATE("[",J81-H81+J82-H82+2,"]"),"")</f>
        <v/>
      </c>
      <c r="L82" s="43"/>
    </row>
    <row r="83" ht="15.75" customHeight="1">
      <c r="A83" s="33"/>
      <c r="B83" s="34" t="str">
        <f>IF(A84="","","und")</f>
        <v/>
      </c>
      <c r="C83" s="35"/>
      <c r="D83" s="36" t="str">
        <f>IF(A83&lt;&gt;"",static_data!$A$55,"")</f>
        <v/>
      </c>
      <c r="E83" s="37"/>
      <c r="F83" s="38" t="str">
        <f>IF(AND(A83&lt;&gt;"",A84=""),"[1]","")</f>
        <v/>
      </c>
      <c r="G83" s="36" t="str">
        <f>IF(A83&lt;&gt;"",static_data!$A$55,"")</f>
        <v/>
      </c>
      <c r="H83" s="37"/>
      <c r="I83" s="39" t="str">
        <f t="shared" si="1"/>
        <v/>
      </c>
      <c r="J83" s="37"/>
      <c r="K83" s="38" t="str">
        <f>IF(AND(A83&lt;&gt;"",A84=""),CONCATENATE("[",J83-H83+1,"]"),"")</f>
        <v/>
      </c>
      <c r="L83" s="40" t="str">
        <f>IF(OR(A83&lt;&gt;"",A84&lt;&gt;""),CONCATENATE(UPPER(Konfiguration!$B$3),".",C83),"")</f>
        <v/>
      </c>
    </row>
    <row r="84" ht="15.75" customHeight="1">
      <c r="A84" s="41"/>
      <c r="B84" s="42"/>
      <c r="C84" s="43"/>
      <c r="D84" s="44" t="str">
        <f>IF(A84&lt;&gt;"",static_data!$A$55,"")</f>
        <v/>
      </c>
      <c r="E84" s="45"/>
      <c r="F84" s="46" t="str">
        <f>IF(AND(A83&lt;&gt;"",A84&lt;&gt;""),"[2]","")</f>
        <v/>
      </c>
      <c r="G84" s="44" t="str">
        <f>IF(A84&lt;&gt;"",static_data!$A$55,"")</f>
        <v/>
      </c>
      <c r="H84" s="45"/>
      <c r="I84" s="47" t="str">
        <f t="shared" si="1"/>
        <v/>
      </c>
      <c r="J84" s="45"/>
      <c r="K84" s="46" t="str">
        <f>IF(AND(A83&lt;&gt;"",A84&lt;&gt;""),CONCATENATE("[",J83-H83+J84-H84+2,"]"),"")</f>
        <v/>
      </c>
      <c r="L84" s="43"/>
    </row>
    <row r="85" ht="15.75" customHeight="1">
      <c r="A85" s="33"/>
      <c r="B85" s="34" t="str">
        <f>IF(A86="","","und")</f>
        <v/>
      </c>
      <c r="C85" s="35"/>
      <c r="D85" s="36" t="str">
        <f>IF(A85&lt;&gt;"",static_data!$A$55,"")</f>
        <v/>
      </c>
      <c r="E85" s="37"/>
      <c r="F85" s="38" t="str">
        <f>IF(AND(A85&lt;&gt;"",A86=""),"[1]","")</f>
        <v/>
      </c>
      <c r="G85" s="36" t="str">
        <f>IF(A85&lt;&gt;"",static_data!$A$55,"")</f>
        <v/>
      </c>
      <c r="H85" s="37"/>
      <c r="I85" s="39" t="str">
        <f t="shared" si="1"/>
        <v/>
      </c>
      <c r="J85" s="37"/>
      <c r="K85" s="38" t="str">
        <f>IF(AND(A85&lt;&gt;"",A86=""),CONCATENATE("[",J85-H85+1,"]"),"")</f>
        <v/>
      </c>
      <c r="L85" s="40" t="str">
        <f>IF(OR(A85&lt;&gt;"",A86&lt;&gt;""),CONCATENATE(UPPER(Konfiguration!$B$3),".",C85),"")</f>
        <v/>
      </c>
    </row>
    <row r="86" ht="15.75" customHeight="1">
      <c r="A86" s="41"/>
      <c r="B86" s="42"/>
      <c r="C86" s="43"/>
      <c r="D86" s="44" t="str">
        <f>IF(A86&lt;&gt;"",static_data!$A$55,"")</f>
        <v/>
      </c>
      <c r="E86" s="45"/>
      <c r="F86" s="46" t="str">
        <f>IF(AND(A85&lt;&gt;"",A86&lt;&gt;""),"[2]","")</f>
        <v/>
      </c>
      <c r="G86" s="44" t="str">
        <f>IF(A86&lt;&gt;"",static_data!$A$55,"")</f>
        <v/>
      </c>
      <c r="H86" s="45"/>
      <c r="I86" s="47" t="str">
        <f t="shared" si="1"/>
        <v/>
      </c>
      <c r="J86" s="45"/>
      <c r="K86" s="46" t="str">
        <f>IF(AND(A85&lt;&gt;"",A86&lt;&gt;""),CONCATENATE("[",J85-H85+J86-H86+2,"]"),"")</f>
        <v/>
      </c>
      <c r="L86" s="43"/>
    </row>
    <row r="87" ht="15.75" customHeight="1">
      <c r="A87" s="33"/>
      <c r="B87" s="34" t="str">
        <f>IF(A88="","","und")</f>
        <v/>
      </c>
      <c r="C87" s="35"/>
      <c r="D87" s="36" t="str">
        <f>IF(A87&lt;&gt;"",static_data!$A$55,"")</f>
        <v/>
      </c>
      <c r="E87" s="37"/>
      <c r="F87" s="38" t="str">
        <f>IF(AND(A87&lt;&gt;"",A88=""),"[1]","")</f>
        <v/>
      </c>
      <c r="G87" s="36" t="str">
        <f>IF(A87&lt;&gt;"",static_data!$A$55,"")</f>
        <v/>
      </c>
      <c r="H87" s="37"/>
      <c r="I87" s="39" t="str">
        <f t="shared" si="1"/>
        <v/>
      </c>
      <c r="J87" s="37"/>
      <c r="K87" s="38" t="str">
        <f>IF(AND(A87&lt;&gt;"",A88=""),CONCATENATE("[",J87-H87+1,"]"),"")</f>
        <v/>
      </c>
      <c r="L87" s="40" t="str">
        <f>IF(OR(A87&lt;&gt;"",A88&lt;&gt;""),CONCATENATE(UPPER(Konfiguration!$B$3),".",C87),"")</f>
        <v/>
      </c>
    </row>
    <row r="88" ht="15.75" customHeight="1">
      <c r="A88" s="41"/>
      <c r="B88" s="42"/>
      <c r="C88" s="43"/>
      <c r="D88" s="44" t="str">
        <f>IF(A88&lt;&gt;"",static_data!$A$55,"")</f>
        <v/>
      </c>
      <c r="E88" s="45"/>
      <c r="F88" s="46" t="str">
        <f>IF(AND(A87&lt;&gt;"",A88&lt;&gt;""),"[2]","")</f>
        <v/>
      </c>
      <c r="G88" s="44" t="str">
        <f>IF(A88&lt;&gt;"",static_data!$A$55,"")</f>
        <v/>
      </c>
      <c r="H88" s="45"/>
      <c r="I88" s="47" t="str">
        <f t="shared" si="1"/>
        <v/>
      </c>
      <c r="J88" s="45"/>
      <c r="K88" s="46" t="str">
        <f>IF(AND(A87&lt;&gt;"",A88&lt;&gt;""),CONCATENATE("[",J87-H87+J88-H88+2,"]"),"")</f>
        <v/>
      </c>
      <c r="L88" s="43"/>
    </row>
    <row r="89" ht="15.75" customHeight="1">
      <c r="A89" s="33"/>
      <c r="B89" s="34" t="str">
        <f>IF(A90="","","und")</f>
        <v/>
      </c>
      <c r="C89" s="35"/>
      <c r="D89" s="36" t="str">
        <f>IF(A89&lt;&gt;"",static_data!$A$55,"")</f>
        <v/>
      </c>
      <c r="E89" s="37"/>
      <c r="F89" s="38" t="str">
        <f>IF(AND(A89&lt;&gt;"",A90=""),"[1]","")</f>
        <v/>
      </c>
      <c r="G89" s="36" t="str">
        <f>IF(A89&lt;&gt;"",static_data!$A$55,"")</f>
        <v/>
      </c>
      <c r="H89" s="37"/>
      <c r="I89" s="39" t="str">
        <f t="shared" si="1"/>
        <v/>
      </c>
      <c r="J89" s="37"/>
      <c r="K89" s="38" t="str">
        <f>IF(AND(A89&lt;&gt;"",A90=""),CONCATENATE("[",J89-H89+1,"]"),"")</f>
        <v/>
      </c>
      <c r="L89" s="40" t="str">
        <f>IF(OR(A89&lt;&gt;"",A90&lt;&gt;""),CONCATENATE(UPPER(Konfiguration!$B$3),".",C89),"")</f>
        <v/>
      </c>
    </row>
    <row r="90" ht="15.75" customHeight="1">
      <c r="A90" s="41"/>
      <c r="B90" s="42"/>
      <c r="C90" s="43"/>
      <c r="D90" s="44" t="str">
        <f>IF(A90&lt;&gt;"",static_data!$A$55,"")</f>
        <v/>
      </c>
      <c r="E90" s="45"/>
      <c r="F90" s="46" t="str">
        <f>IF(AND(A89&lt;&gt;"",A90&lt;&gt;""),"[2]","")</f>
        <v/>
      </c>
      <c r="G90" s="44" t="str">
        <f>IF(A90&lt;&gt;"",static_data!$A$55,"")</f>
        <v/>
      </c>
      <c r="H90" s="45"/>
      <c r="I90" s="47" t="str">
        <f t="shared" si="1"/>
        <v/>
      </c>
      <c r="J90" s="45"/>
      <c r="K90" s="46" t="str">
        <f>IF(AND(A89&lt;&gt;"",A90&lt;&gt;""),CONCATENATE("[",J89-H89+J90-H90+2,"]"),"")</f>
        <v/>
      </c>
      <c r="L90" s="43"/>
    </row>
    <row r="91" ht="15.75" customHeight="1">
      <c r="A91" s="33"/>
      <c r="B91" s="34" t="str">
        <f>IF(A92="","","und")</f>
        <v/>
      </c>
      <c r="C91" s="35"/>
      <c r="D91" s="36" t="str">
        <f>IF(A91&lt;&gt;"",static_data!$A$55,"")</f>
        <v/>
      </c>
      <c r="E91" s="37"/>
      <c r="F91" s="38" t="str">
        <f>IF(AND(A91&lt;&gt;"",A92=""),"[1]","")</f>
        <v/>
      </c>
      <c r="G91" s="36" t="str">
        <f>IF(A91&lt;&gt;"",static_data!$A$55,"")</f>
        <v/>
      </c>
      <c r="H91" s="37"/>
      <c r="I91" s="39" t="str">
        <f t="shared" si="1"/>
        <v/>
      </c>
      <c r="J91" s="37"/>
      <c r="K91" s="38" t="str">
        <f>IF(AND(A91&lt;&gt;"",A92=""),CONCATENATE("[",J91-H91+1,"]"),"")</f>
        <v/>
      </c>
      <c r="L91" s="40" t="str">
        <f>IF(OR(A91&lt;&gt;"",A92&lt;&gt;""),CONCATENATE(UPPER(Konfiguration!$B$3),".",C91),"")</f>
        <v/>
      </c>
    </row>
    <row r="92" ht="15.75" customHeight="1">
      <c r="A92" s="41"/>
      <c r="B92" s="42"/>
      <c r="C92" s="43"/>
      <c r="D92" s="44" t="str">
        <f>IF(A92&lt;&gt;"",static_data!$A$55,"")</f>
        <v/>
      </c>
      <c r="E92" s="45"/>
      <c r="F92" s="46" t="str">
        <f>IF(AND(A91&lt;&gt;"",A92&lt;&gt;""),"[2]","")</f>
        <v/>
      </c>
      <c r="G92" s="44" t="str">
        <f>IF(A92&lt;&gt;"",static_data!$A$55,"")</f>
        <v/>
      </c>
      <c r="H92" s="45"/>
      <c r="I92" s="47" t="str">
        <f t="shared" si="1"/>
        <v/>
      </c>
      <c r="J92" s="45"/>
      <c r="K92" s="46" t="str">
        <f>IF(AND(A91&lt;&gt;"",A92&lt;&gt;""),CONCATENATE("[",J91-H91+J92-H92+2,"]"),"")</f>
        <v/>
      </c>
      <c r="L92" s="43"/>
    </row>
    <row r="93" ht="15.75" customHeight="1">
      <c r="A93" s="33"/>
      <c r="B93" s="34" t="str">
        <f>IF(A94="","","und")</f>
        <v/>
      </c>
      <c r="C93" s="35"/>
      <c r="D93" s="36" t="str">
        <f>IF(A93&lt;&gt;"",static_data!$A$55,"")</f>
        <v/>
      </c>
      <c r="E93" s="37"/>
      <c r="F93" s="38" t="str">
        <f>IF(AND(A93&lt;&gt;"",A94=""),"[1]","")</f>
        <v/>
      </c>
      <c r="G93" s="36" t="str">
        <f>IF(A93&lt;&gt;"",static_data!$A$55,"")</f>
        <v/>
      </c>
      <c r="H93" s="37"/>
      <c r="I93" s="39" t="str">
        <f t="shared" si="1"/>
        <v/>
      </c>
      <c r="J93" s="37"/>
      <c r="K93" s="38" t="str">
        <f>IF(AND(A93&lt;&gt;"",A94=""),CONCATENATE("[",J93-H93+1,"]"),"")</f>
        <v/>
      </c>
      <c r="L93" s="40" t="str">
        <f>IF(OR(A93&lt;&gt;"",A94&lt;&gt;""),CONCATENATE(UPPER(Konfiguration!$B$3),".",C93),"")</f>
        <v/>
      </c>
    </row>
    <row r="94" ht="15.75" customHeight="1">
      <c r="A94" s="41"/>
      <c r="B94" s="42"/>
      <c r="C94" s="43"/>
      <c r="D94" s="44" t="str">
        <f>IF(A94&lt;&gt;"",static_data!$A$55,"")</f>
        <v/>
      </c>
      <c r="E94" s="45"/>
      <c r="F94" s="46" t="str">
        <f>IF(AND(A93&lt;&gt;"",A94&lt;&gt;""),"[2]","")</f>
        <v/>
      </c>
      <c r="G94" s="44" t="str">
        <f>IF(A94&lt;&gt;"",static_data!$A$55,"")</f>
        <v/>
      </c>
      <c r="H94" s="45"/>
      <c r="I94" s="47" t="str">
        <f t="shared" si="1"/>
        <v/>
      </c>
      <c r="J94" s="45"/>
      <c r="K94" s="46" t="str">
        <f>IF(AND(A93&lt;&gt;"",A94&lt;&gt;""),CONCATENATE("[",J93-H93+J94-H94+2,"]"),"")</f>
        <v/>
      </c>
      <c r="L94" s="43"/>
    </row>
    <row r="95" ht="15.75" customHeight="1">
      <c r="A95" s="33"/>
      <c r="B95" s="34" t="str">
        <f>IF(A96="","","und")</f>
        <v/>
      </c>
      <c r="C95" s="35"/>
      <c r="D95" s="36" t="str">
        <f>IF(A95&lt;&gt;"",static_data!$A$55,"")</f>
        <v/>
      </c>
      <c r="E95" s="37"/>
      <c r="F95" s="38" t="str">
        <f>IF(AND(A95&lt;&gt;"",A96=""),"[1]","")</f>
        <v/>
      </c>
      <c r="G95" s="36" t="str">
        <f>IF(A95&lt;&gt;"",static_data!$A$55,"")</f>
        <v/>
      </c>
      <c r="H95" s="37"/>
      <c r="I95" s="39" t="str">
        <f t="shared" si="1"/>
        <v/>
      </c>
      <c r="J95" s="37"/>
      <c r="K95" s="38" t="str">
        <f>IF(AND(A95&lt;&gt;"",A96=""),CONCATENATE("[",J95-H95+1,"]"),"")</f>
        <v/>
      </c>
      <c r="L95" s="40" t="str">
        <f>IF(OR(A95&lt;&gt;"",A96&lt;&gt;""),CONCATENATE(UPPER(Konfiguration!$B$3),".",C95),"")</f>
        <v/>
      </c>
    </row>
    <row r="96" ht="15.75" customHeight="1">
      <c r="A96" s="41"/>
      <c r="B96" s="42"/>
      <c r="C96" s="43"/>
      <c r="D96" s="44" t="str">
        <f>IF(A96&lt;&gt;"",static_data!$A$55,"")</f>
        <v/>
      </c>
      <c r="E96" s="45"/>
      <c r="F96" s="46" t="str">
        <f>IF(AND(A95&lt;&gt;"",A96&lt;&gt;""),"[2]","")</f>
        <v/>
      </c>
      <c r="G96" s="44" t="str">
        <f>IF(A96&lt;&gt;"",static_data!$A$55,"")</f>
        <v/>
      </c>
      <c r="H96" s="45"/>
      <c r="I96" s="47" t="str">
        <f t="shared" si="1"/>
        <v/>
      </c>
      <c r="J96" s="45"/>
      <c r="K96" s="46" t="str">
        <f>IF(AND(A95&lt;&gt;"",A96&lt;&gt;""),CONCATENATE("[",J95-H95+J96-H96+2,"]"),"")</f>
        <v/>
      </c>
      <c r="L96" s="43"/>
    </row>
    <row r="97" ht="15.75" customHeight="1">
      <c r="A97" s="33"/>
      <c r="B97" s="34" t="str">
        <f>IF(A98="","","und")</f>
        <v/>
      </c>
      <c r="C97" s="35"/>
      <c r="D97" s="36" t="str">
        <f>IF(A97&lt;&gt;"",static_data!$A$55,"")</f>
        <v/>
      </c>
      <c r="E97" s="37"/>
      <c r="F97" s="38" t="str">
        <f>IF(AND(A97&lt;&gt;"",A98=""),"[1]","")</f>
        <v/>
      </c>
      <c r="G97" s="36" t="str">
        <f>IF(A97&lt;&gt;"",static_data!$A$55,"")</f>
        <v/>
      </c>
      <c r="H97" s="37"/>
      <c r="I97" s="39" t="str">
        <f t="shared" si="1"/>
        <v/>
      </c>
      <c r="J97" s="37"/>
      <c r="K97" s="38" t="str">
        <f>IF(AND(A97&lt;&gt;"",A98=""),CONCATENATE("[",J97-H97+1,"]"),"")</f>
        <v/>
      </c>
      <c r="L97" s="40" t="str">
        <f>IF(OR(A97&lt;&gt;"",A98&lt;&gt;""),CONCATENATE(UPPER(Konfiguration!$B$3),".",C97),"")</f>
        <v/>
      </c>
    </row>
    <row r="98" ht="15.75" customHeight="1">
      <c r="A98" s="41"/>
      <c r="B98" s="42"/>
      <c r="C98" s="43"/>
      <c r="D98" s="44" t="str">
        <f>IF(A98&lt;&gt;"",static_data!$A$55,"")</f>
        <v/>
      </c>
      <c r="E98" s="45"/>
      <c r="F98" s="46" t="str">
        <f>IF(AND(A97&lt;&gt;"",A98&lt;&gt;""),"[2]","")</f>
        <v/>
      </c>
      <c r="G98" s="44" t="str">
        <f>IF(A98&lt;&gt;"",static_data!$A$55,"")</f>
        <v/>
      </c>
      <c r="H98" s="45"/>
      <c r="I98" s="47" t="str">
        <f t="shared" si="1"/>
        <v/>
      </c>
      <c r="J98" s="45"/>
      <c r="K98" s="46" t="str">
        <f>IF(AND(A97&lt;&gt;"",A98&lt;&gt;""),CONCATENATE("[",J97-H97+J98-H98+2,"]"),"")</f>
        <v/>
      </c>
      <c r="L98" s="43"/>
    </row>
    <row r="99" ht="15.75" customHeight="1">
      <c r="A99" s="33"/>
      <c r="B99" s="34" t="str">
        <f>IF(A100="","","und")</f>
        <v/>
      </c>
      <c r="C99" s="35"/>
      <c r="D99" s="36" t="str">
        <f>IF(A99&lt;&gt;"",static_data!$A$55,"")</f>
        <v/>
      </c>
      <c r="E99" s="37"/>
      <c r="F99" s="38" t="str">
        <f>IF(AND(A99&lt;&gt;"",A100=""),"[1]","")</f>
        <v/>
      </c>
      <c r="G99" s="36" t="str">
        <f>IF(A99&lt;&gt;"",static_data!$A$55,"")</f>
        <v/>
      </c>
      <c r="H99" s="37"/>
      <c r="I99" s="39" t="str">
        <f t="shared" si="1"/>
        <v/>
      </c>
      <c r="J99" s="37"/>
      <c r="K99" s="38" t="str">
        <f>IF(AND(A99&lt;&gt;"",A100=""),CONCATENATE("[",J99-H99+1,"]"),"")</f>
        <v/>
      </c>
      <c r="L99" s="40" t="str">
        <f>IF(OR(A99&lt;&gt;"",A100&lt;&gt;""),CONCATENATE(UPPER(Konfiguration!$B$3),".",C99),"")</f>
        <v/>
      </c>
    </row>
    <row r="100" ht="15.75" customHeight="1">
      <c r="A100" s="41"/>
      <c r="B100" s="42"/>
      <c r="C100" s="43"/>
      <c r="D100" s="44" t="str">
        <f>IF(A100&lt;&gt;"",static_data!$A$55,"")</f>
        <v/>
      </c>
      <c r="E100" s="45"/>
      <c r="F100" s="46" t="str">
        <f>IF(AND(A99&lt;&gt;"",A100&lt;&gt;""),"[2]","")</f>
        <v/>
      </c>
      <c r="G100" s="44" t="str">
        <f>IF(A100&lt;&gt;"",static_data!$A$55,"")</f>
        <v/>
      </c>
      <c r="H100" s="45"/>
      <c r="I100" s="47" t="str">
        <f t="shared" si="1"/>
        <v/>
      </c>
      <c r="J100" s="45"/>
      <c r="K100" s="46" t="str">
        <f>IF(AND(A99&lt;&gt;"",A100&lt;&gt;""),CONCATENATE("[",J99-H99+J100-H100+2,"]"),"")</f>
        <v/>
      </c>
      <c r="L100" s="43"/>
    </row>
    <row r="101" ht="15.75" customHeight="1">
      <c r="A101" s="1"/>
      <c r="B101" s="1"/>
      <c r="C101" s="1"/>
      <c r="D101" s="1"/>
      <c r="E101" s="48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ht="15.75" customHeight="1">
      <c r="E102" s="49"/>
    </row>
    <row r="103" ht="15.75" customHeight="1">
      <c r="E103" s="49"/>
    </row>
    <row r="104" ht="15.75" customHeight="1">
      <c r="E104" s="49"/>
    </row>
    <row r="105" ht="15.75" customHeight="1">
      <c r="E105" s="49"/>
    </row>
    <row r="106" ht="15.75" customHeight="1">
      <c r="E106" s="49"/>
    </row>
    <row r="107" ht="15.75" customHeight="1">
      <c r="E107" s="49"/>
    </row>
    <row r="108" ht="15.75" customHeight="1">
      <c r="E108" s="49"/>
    </row>
    <row r="109" ht="15.75" customHeight="1">
      <c r="E109" s="49"/>
    </row>
    <row r="110" ht="15.75" customHeight="1">
      <c r="E110" s="49"/>
    </row>
    <row r="111" ht="15.75" customHeight="1">
      <c r="E111" s="49"/>
    </row>
    <row r="112" ht="15.75" customHeight="1">
      <c r="E112" s="49"/>
    </row>
    <row r="113" ht="15.75" customHeight="1">
      <c r="E113" s="49"/>
    </row>
    <row r="114" ht="15.75" customHeight="1">
      <c r="E114" s="49"/>
    </row>
    <row r="115" ht="15.75" customHeight="1">
      <c r="E115" s="49"/>
    </row>
    <row r="116" ht="15.75" customHeight="1">
      <c r="E116" s="49"/>
    </row>
    <row r="117" ht="15.75" customHeight="1">
      <c r="E117" s="49"/>
    </row>
    <row r="118" ht="15.75" customHeight="1">
      <c r="E118" s="49"/>
    </row>
    <row r="119" ht="15.75" customHeight="1">
      <c r="E119" s="49"/>
    </row>
    <row r="120" ht="15.75" customHeight="1">
      <c r="E120" s="49"/>
    </row>
    <row r="121" ht="15.75" customHeight="1">
      <c r="E121" s="49"/>
    </row>
    <row r="122" ht="15.75" customHeight="1">
      <c r="E122" s="49"/>
    </row>
    <row r="123" ht="15.75" customHeight="1">
      <c r="E123" s="49"/>
    </row>
    <row r="124" ht="15.75" customHeight="1">
      <c r="E124" s="49"/>
    </row>
    <row r="125" ht="15.75" customHeight="1">
      <c r="E125" s="49"/>
    </row>
    <row r="126" ht="15.75" customHeight="1">
      <c r="E126" s="49"/>
    </row>
    <row r="127" ht="15.75" customHeight="1">
      <c r="E127" s="49"/>
    </row>
    <row r="128" ht="15.75" customHeight="1">
      <c r="E128" s="49"/>
    </row>
    <row r="129" ht="15.75" customHeight="1">
      <c r="E129" s="49"/>
    </row>
    <row r="130" ht="15.75" customHeight="1">
      <c r="E130" s="49"/>
    </row>
    <row r="131" ht="15.75" customHeight="1">
      <c r="E131" s="49"/>
    </row>
    <row r="132" ht="15.75" customHeight="1">
      <c r="E132" s="49"/>
    </row>
    <row r="133" ht="15.75" customHeight="1">
      <c r="E133" s="49"/>
    </row>
    <row r="134" ht="15.75" customHeight="1">
      <c r="E134" s="49"/>
    </row>
    <row r="135" ht="15.75" customHeight="1">
      <c r="E135" s="49"/>
    </row>
    <row r="136" ht="15.75" customHeight="1">
      <c r="E136" s="49"/>
    </row>
    <row r="137" ht="15.75" customHeight="1">
      <c r="E137" s="49"/>
    </row>
    <row r="138" ht="15.75" customHeight="1">
      <c r="E138" s="49"/>
    </row>
    <row r="139" ht="15.75" customHeight="1">
      <c r="E139" s="49"/>
    </row>
    <row r="140" ht="15.75" customHeight="1">
      <c r="E140" s="49"/>
    </row>
    <row r="141" ht="15.75" customHeight="1">
      <c r="E141" s="49"/>
    </row>
    <row r="142" ht="15.75" customHeight="1">
      <c r="E142" s="49"/>
    </row>
    <row r="143" ht="15.75" customHeight="1">
      <c r="E143" s="49"/>
    </row>
    <row r="144" ht="15.75" customHeight="1">
      <c r="E144" s="49"/>
    </row>
    <row r="145" ht="15.75" customHeight="1">
      <c r="E145" s="49"/>
    </row>
    <row r="146" ht="15.75" customHeight="1">
      <c r="E146" s="49"/>
    </row>
    <row r="147" ht="15.75" customHeight="1">
      <c r="E147" s="49"/>
    </row>
    <row r="148" ht="15.75" customHeight="1">
      <c r="E148" s="49"/>
    </row>
    <row r="149" ht="15.75" customHeight="1">
      <c r="E149" s="49"/>
    </row>
    <row r="150" ht="15.75" customHeight="1">
      <c r="E150" s="49"/>
    </row>
    <row r="151" ht="15.75" customHeight="1">
      <c r="E151" s="49"/>
    </row>
    <row r="152" ht="15.75" customHeight="1">
      <c r="E152" s="49"/>
    </row>
    <row r="153" ht="15.75" customHeight="1">
      <c r="E153" s="49"/>
    </row>
    <row r="154" ht="15.75" customHeight="1">
      <c r="E154" s="49"/>
    </row>
    <row r="155" ht="15.75" customHeight="1">
      <c r="E155" s="49"/>
    </row>
    <row r="156" ht="15.75" customHeight="1">
      <c r="E156" s="49"/>
    </row>
    <row r="157" ht="15.75" customHeight="1">
      <c r="E157" s="49"/>
    </row>
    <row r="158" ht="15.75" customHeight="1">
      <c r="E158" s="49"/>
    </row>
    <row r="159" ht="15.75" customHeight="1">
      <c r="E159" s="49"/>
    </row>
    <row r="160" ht="15.75" customHeight="1">
      <c r="E160" s="49"/>
    </row>
    <row r="161" ht="15.75" customHeight="1">
      <c r="E161" s="49"/>
    </row>
    <row r="162" ht="15.75" customHeight="1">
      <c r="E162" s="49"/>
    </row>
    <row r="163" ht="15.75" customHeight="1">
      <c r="E163" s="49"/>
    </row>
    <row r="164" ht="15.75" customHeight="1">
      <c r="E164" s="49"/>
    </row>
    <row r="165" ht="15.75" customHeight="1">
      <c r="E165" s="49"/>
    </row>
    <row r="166" ht="15.75" customHeight="1">
      <c r="E166" s="49"/>
    </row>
    <row r="167" ht="15.75" customHeight="1">
      <c r="E167" s="49"/>
    </row>
    <row r="168" ht="15.75" customHeight="1">
      <c r="E168" s="49"/>
    </row>
    <row r="169" ht="15.75" customHeight="1">
      <c r="E169" s="49"/>
    </row>
    <row r="170" ht="15.75" customHeight="1">
      <c r="E170" s="49"/>
    </row>
    <row r="171" ht="15.75" customHeight="1">
      <c r="E171" s="49"/>
    </row>
    <row r="172" ht="15.75" customHeight="1">
      <c r="E172" s="49"/>
    </row>
    <row r="173" ht="15.75" customHeight="1">
      <c r="E173" s="49"/>
    </row>
    <row r="174" ht="15.75" customHeight="1">
      <c r="E174" s="49"/>
    </row>
    <row r="175" ht="15.75" customHeight="1">
      <c r="E175" s="49"/>
    </row>
    <row r="176" ht="15.75" customHeight="1">
      <c r="E176" s="49"/>
    </row>
    <row r="177" ht="15.75" customHeight="1">
      <c r="E177" s="49"/>
    </row>
    <row r="178" ht="15.75" customHeight="1">
      <c r="E178" s="49"/>
    </row>
    <row r="179" ht="15.75" customHeight="1">
      <c r="E179" s="49"/>
    </row>
    <row r="180" ht="15.75" customHeight="1">
      <c r="E180" s="49"/>
    </row>
    <row r="181" ht="15.75" customHeight="1">
      <c r="E181" s="49"/>
    </row>
    <row r="182" ht="15.75" customHeight="1">
      <c r="E182" s="49"/>
    </row>
    <row r="183" ht="15.75" customHeight="1">
      <c r="E183" s="49"/>
    </row>
    <row r="184" ht="15.75" customHeight="1">
      <c r="E184" s="49"/>
    </row>
    <row r="185" ht="15.75" customHeight="1">
      <c r="E185" s="49"/>
    </row>
    <row r="186" ht="15.75" customHeight="1">
      <c r="E186" s="49"/>
    </row>
    <row r="187" ht="15.75" customHeight="1">
      <c r="E187" s="49"/>
    </row>
    <row r="188" ht="15.75" customHeight="1">
      <c r="E188" s="49"/>
    </row>
    <row r="189" ht="15.75" customHeight="1">
      <c r="E189" s="49"/>
    </row>
    <row r="190" ht="15.75" customHeight="1">
      <c r="E190" s="49"/>
    </row>
    <row r="191" ht="15.75" customHeight="1">
      <c r="E191" s="49"/>
    </row>
    <row r="192" ht="15.75" customHeight="1">
      <c r="E192" s="49"/>
    </row>
    <row r="193" ht="15.75" customHeight="1">
      <c r="E193" s="49"/>
    </row>
    <row r="194" ht="15.75" customHeight="1">
      <c r="E194" s="49"/>
    </row>
    <row r="195" ht="15.75" customHeight="1">
      <c r="E195" s="49"/>
    </row>
    <row r="196" ht="15.75" customHeight="1">
      <c r="E196" s="49"/>
    </row>
    <row r="197" ht="15.75" customHeight="1">
      <c r="E197" s="49"/>
    </row>
    <row r="198" ht="15.75" customHeight="1">
      <c r="E198" s="49"/>
    </row>
    <row r="199" ht="15.75" customHeight="1">
      <c r="E199" s="49"/>
    </row>
    <row r="200" ht="15.75" customHeight="1">
      <c r="E200" s="49"/>
    </row>
    <row r="201" ht="15.75" customHeight="1">
      <c r="E201" s="49"/>
    </row>
    <row r="202" ht="15.75" customHeight="1">
      <c r="E202" s="49"/>
    </row>
    <row r="203" ht="15.75" customHeight="1">
      <c r="E203" s="49"/>
    </row>
    <row r="204" ht="15.75" customHeight="1">
      <c r="E204" s="49"/>
    </row>
    <row r="205" ht="15.75" customHeight="1">
      <c r="E205" s="49"/>
    </row>
    <row r="206" ht="15.75" customHeight="1">
      <c r="E206" s="49"/>
    </row>
    <row r="207" ht="15.75" customHeight="1">
      <c r="E207" s="49"/>
    </row>
    <row r="208" ht="15.75" customHeight="1">
      <c r="E208" s="49"/>
    </row>
    <row r="209" ht="15.75" customHeight="1">
      <c r="E209" s="49"/>
    </row>
    <row r="210" ht="15.75" customHeight="1">
      <c r="E210" s="49"/>
    </row>
    <row r="211" ht="15.75" customHeight="1">
      <c r="E211" s="49"/>
    </row>
    <row r="212" ht="15.75" customHeight="1">
      <c r="E212" s="49"/>
    </row>
    <row r="213" ht="15.75" customHeight="1">
      <c r="E213" s="49"/>
    </row>
    <row r="214" ht="15.75" customHeight="1">
      <c r="E214" s="49"/>
    </row>
    <row r="215" ht="15.75" customHeight="1">
      <c r="E215" s="49"/>
    </row>
    <row r="216" ht="15.75" customHeight="1">
      <c r="E216" s="49"/>
    </row>
    <row r="217" ht="15.75" customHeight="1">
      <c r="E217" s="49"/>
    </row>
    <row r="218" ht="15.75" customHeight="1">
      <c r="E218" s="49"/>
    </row>
    <row r="219" ht="15.75" customHeight="1">
      <c r="E219" s="49"/>
    </row>
    <row r="220" ht="15.75" customHeight="1">
      <c r="E220" s="49"/>
    </row>
    <row r="221" ht="15.75" customHeight="1">
      <c r="E221" s="49"/>
    </row>
    <row r="222" ht="15.75" customHeight="1">
      <c r="E222" s="49"/>
    </row>
    <row r="223" ht="15.75" customHeight="1">
      <c r="E223" s="49"/>
    </row>
    <row r="224" ht="15.75" customHeight="1">
      <c r="E224" s="49"/>
    </row>
    <row r="225" ht="15.75" customHeight="1">
      <c r="E225" s="49"/>
    </row>
    <row r="226" ht="15.75" customHeight="1">
      <c r="E226" s="49"/>
    </row>
    <row r="227" ht="15.75" customHeight="1">
      <c r="E227" s="49"/>
    </row>
    <row r="228" ht="15.75" customHeight="1">
      <c r="E228" s="49"/>
    </row>
    <row r="229" ht="15.75" customHeight="1">
      <c r="E229" s="49"/>
    </row>
    <row r="230" ht="15.75" customHeight="1">
      <c r="E230" s="49"/>
    </row>
    <row r="231" ht="15.75" customHeight="1">
      <c r="E231" s="49"/>
    </row>
    <row r="232" ht="15.75" customHeight="1">
      <c r="E232" s="49"/>
    </row>
    <row r="233" ht="15.75" customHeight="1">
      <c r="E233" s="49"/>
    </row>
    <row r="234" ht="15.75" customHeight="1">
      <c r="E234" s="49"/>
    </row>
    <row r="235" ht="15.75" customHeight="1">
      <c r="E235" s="49"/>
    </row>
    <row r="236" ht="15.75" customHeight="1">
      <c r="E236" s="49"/>
    </row>
    <row r="237" ht="15.75" customHeight="1">
      <c r="E237" s="49"/>
    </row>
    <row r="238" ht="15.75" customHeight="1">
      <c r="E238" s="49"/>
    </row>
    <row r="239" ht="15.75" customHeight="1">
      <c r="E239" s="49"/>
    </row>
    <row r="240" ht="15.75" customHeight="1">
      <c r="E240" s="49"/>
    </row>
    <row r="241" ht="15.75" customHeight="1">
      <c r="E241" s="49"/>
    </row>
    <row r="242" ht="15.75" customHeight="1">
      <c r="E242" s="49"/>
    </row>
    <row r="243" ht="15.75" customHeight="1">
      <c r="E243" s="49"/>
    </row>
    <row r="244" ht="15.75" customHeight="1">
      <c r="E244" s="49"/>
    </row>
    <row r="245" ht="15.75" customHeight="1">
      <c r="E245" s="49"/>
    </row>
    <row r="246" ht="15.75" customHeight="1">
      <c r="E246" s="49"/>
    </row>
    <row r="247" ht="15.75" customHeight="1">
      <c r="E247" s="49"/>
    </row>
    <row r="248" ht="15.75" customHeight="1">
      <c r="E248" s="49"/>
    </row>
    <row r="249" ht="15.75" customHeight="1">
      <c r="E249" s="49"/>
    </row>
    <row r="250" ht="15.75" customHeight="1">
      <c r="E250" s="49"/>
    </row>
    <row r="251" ht="15.75" customHeight="1">
      <c r="E251" s="49"/>
    </row>
    <row r="252" ht="15.75" customHeight="1">
      <c r="E252" s="49"/>
    </row>
    <row r="253" ht="15.75" customHeight="1">
      <c r="E253" s="49"/>
    </row>
    <row r="254" ht="15.75" customHeight="1">
      <c r="E254" s="49"/>
    </row>
    <row r="255" ht="15.75" customHeight="1">
      <c r="E255" s="49"/>
    </row>
    <row r="256" ht="15.75" customHeight="1">
      <c r="E256" s="49"/>
    </row>
    <row r="257" ht="15.75" customHeight="1">
      <c r="E257" s="49"/>
    </row>
    <row r="258" ht="15.75" customHeight="1">
      <c r="E258" s="49"/>
    </row>
    <row r="259" ht="15.75" customHeight="1">
      <c r="E259" s="49"/>
    </row>
    <row r="260" ht="15.75" customHeight="1">
      <c r="E260" s="49"/>
    </row>
    <row r="261" ht="15.75" customHeight="1">
      <c r="E261" s="49"/>
    </row>
    <row r="262" ht="15.75" customHeight="1">
      <c r="E262" s="49"/>
    </row>
    <row r="263" ht="15.75" customHeight="1">
      <c r="E263" s="49"/>
    </row>
    <row r="264" ht="15.75" customHeight="1">
      <c r="E264" s="49"/>
    </row>
    <row r="265" ht="15.75" customHeight="1">
      <c r="E265" s="49"/>
    </row>
    <row r="266" ht="15.75" customHeight="1">
      <c r="E266" s="49"/>
    </row>
    <row r="267" ht="15.75" customHeight="1">
      <c r="E267" s="49"/>
    </row>
    <row r="268" ht="15.75" customHeight="1">
      <c r="E268" s="49"/>
    </row>
    <row r="269" ht="15.75" customHeight="1">
      <c r="E269" s="49"/>
    </row>
    <row r="270" ht="15.75" customHeight="1">
      <c r="E270" s="49"/>
    </row>
    <row r="271" ht="15.75" customHeight="1">
      <c r="E271" s="49"/>
    </row>
    <row r="272" ht="15.75" customHeight="1">
      <c r="E272" s="49"/>
    </row>
    <row r="273" ht="15.75" customHeight="1">
      <c r="E273" s="49"/>
    </row>
    <row r="274" ht="15.75" customHeight="1">
      <c r="E274" s="49"/>
    </row>
    <row r="275" ht="15.75" customHeight="1">
      <c r="E275" s="49"/>
    </row>
    <row r="276" ht="15.75" customHeight="1">
      <c r="E276" s="49"/>
    </row>
    <row r="277" ht="15.75" customHeight="1">
      <c r="E277" s="49"/>
    </row>
    <row r="278" ht="15.75" customHeight="1">
      <c r="E278" s="49"/>
    </row>
    <row r="279" ht="15.75" customHeight="1">
      <c r="E279" s="49"/>
    </row>
    <row r="280" ht="15.75" customHeight="1">
      <c r="E280" s="49"/>
    </row>
    <row r="281" ht="15.75" customHeight="1">
      <c r="E281" s="49"/>
    </row>
    <row r="282" ht="15.75" customHeight="1">
      <c r="E282" s="49"/>
    </row>
    <row r="283" ht="15.75" customHeight="1">
      <c r="E283" s="49"/>
    </row>
    <row r="284" ht="15.75" customHeight="1">
      <c r="E284" s="49"/>
    </row>
    <row r="285" ht="15.75" customHeight="1">
      <c r="E285" s="49"/>
    </row>
    <row r="286" ht="15.75" customHeight="1">
      <c r="E286" s="49"/>
    </row>
    <row r="287" ht="15.75" customHeight="1">
      <c r="E287" s="49"/>
    </row>
    <row r="288" ht="15.75" customHeight="1">
      <c r="E288" s="49"/>
    </row>
    <row r="289" ht="15.75" customHeight="1">
      <c r="E289" s="49"/>
    </row>
    <row r="290" ht="15.75" customHeight="1">
      <c r="E290" s="49"/>
    </row>
    <row r="291" ht="15.75" customHeight="1">
      <c r="E291" s="49"/>
    </row>
    <row r="292" ht="15.75" customHeight="1">
      <c r="E292" s="49"/>
    </row>
    <row r="293" ht="15.75" customHeight="1">
      <c r="E293" s="49"/>
    </row>
    <row r="294" ht="15.75" customHeight="1">
      <c r="E294" s="49"/>
    </row>
    <row r="295" ht="15.75" customHeight="1">
      <c r="E295" s="49"/>
    </row>
    <row r="296" ht="15.75" customHeight="1">
      <c r="E296" s="49"/>
    </row>
    <row r="297" ht="15.75" customHeight="1">
      <c r="E297" s="49"/>
    </row>
    <row r="298" ht="15.75" customHeight="1">
      <c r="E298" s="49"/>
    </row>
    <row r="299" ht="15.75" customHeight="1">
      <c r="E299" s="49"/>
    </row>
    <row r="300" ht="15.75" customHeight="1">
      <c r="E300" s="49"/>
    </row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4">
    <mergeCell ref="L47:L48"/>
    <mergeCell ref="L49:L50"/>
    <mergeCell ref="L33:L34"/>
    <mergeCell ref="L35:L36"/>
    <mergeCell ref="L37:L38"/>
    <mergeCell ref="L39:L40"/>
    <mergeCell ref="L41:L42"/>
    <mergeCell ref="L43:L44"/>
    <mergeCell ref="L45:L46"/>
    <mergeCell ref="L1:L2"/>
    <mergeCell ref="L7:L8"/>
    <mergeCell ref="L9:L10"/>
    <mergeCell ref="L11:L12"/>
    <mergeCell ref="L13:L14"/>
    <mergeCell ref="L15:L16"/>
    <mergeCell ref="L17:L18"/>
    <mergeCell ref="L19:L20"/>
    <mergeCell ref="L21:L22"/>
    <mergeCell ref="L23:L24"/>
    <mergeCell ref="L25:L26"/>
    <mergeCell ref="L27:L28"/>
    <mergeCell ref="L29:L30"/>
    <mergeCell ref="L31:L32"/>
    <mergeCell ref="L65:L66"/>
    <mergeCell ref="L67:L68"/>
    <mergeCell ref="L103:L104"/>
    <mergeCell ref="L51:L52"/>
    <mergeCell ref="L53:L54"/>
    <mergeCell ref="L55:L56"/>
    <mergeCell ref="L57:L58"/>
    <mergeCell ref="L59:L60"/>
    <mergeCell ref="L61:L62"/>
    <mergeCell ref="L63:L64"/>
    <mergeCell ref="C65:C66"/>
    <mergeCell ref="C67:C68"/>
    <mergeCell ref="C69:C70"/>
    <mergeCell ref="L69:L70"/>
    <mergeCell ref="L71:L72"/>
    <mergeCell ref="L73:L74"/>
    <mergeCell ref="L75:L76"/>
    <mergeCell ref="C85:C86"/>
    <mergeCell ref="C87:C88"/>
    <mergeCell ref="C89:C90"/>
    <mergeCell ref="C91:C92"/>
    <mergeCell ref="C93:C94"/>
    <mergeCell ref="C95:C96"/>
    <mergeCell ref="C97:C98"/>
    <mergeCell ref="C99:C100"/>
    <mergeCell ref="C71:C72"/>
    <mergeCell ref="C73:C74"/>
    <mergeCell ref="C75:C76"/>
    <mergeCell ref="C77:C78"/>
    <mergeCell ref="C79:C80"/>
    <mergeCell ref="C81:C82"/>
    <mergeCell ref="C83:C84"/>
    <mergeCell ref="L95:L96"/>
    <mergeCell ref="L97:L98"/>
    <mergeCell ref="L99:L100"/>
    <mergeCell ref="L81:L82"/>
    <mergeCell ref="L83:L84"/>
    <mergeCell ref="L85:L86"/>
    <mergeCell ref="L87:L88"/>
    <mergeCell ref="L89:L90"/>
    <mergeCell ref="L91:L92"/>
    <mergeCell ref="L93:L94"/>
    <mergeCell ref="L3:L4"/>
    <mergeCell ref="L5:L6"/>
    <mergeCell ref="A1:B2"/>
    <mergeCell ref="C1:C2"/>
    <mergeCell ref="D1:F2"/>
    <mergeCell ref="G1:K2"/>
    <mergeCell ref="C3:C4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C55:C56"/>
    <mergeCell ref="C57:C58"/>
    <mergeCell ref="C59:C60"/>
    <mergeCell ref="C61:C62"/>
    <mergeCell ref="C63:C64"/>
    <mergeCell ref="L77:L78"/>
    <mergeCell ref="L79:L80"/>
  </mergeCells>
  <dataValidations>
    <dataValidation type="list" allowBlank="1" sqref="A3:A100">
      <formula1>static_data!$A$23:$A$52</formula1>
    </dataValidation>
  </dataValidation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8.13"/>
    <col customWidth="1" min="2" max="6" width="12.63"/>
  </cols>
  <sheetData>
    <row r="1" ht="15.75" customHeight="1">
      <c r="A1" s="50" t="s">
        <v>392</v>
      </c>
      <c r="B1" s="23"/>
    </row>
    <row r="2" ht="15.75" customHeight="1">
      <c r="A2" s="10" t="s">
        <v>393</v>
      </c>
    </row>
    <row r="3" ht="15.75" customHeight="1">
      <c r="A3" s="9" t="s">
        <v>376</v>
      </c>
    </row>
    <row r="4" ht="15.75" customHeight="1">
      <c r="A4" s="9" t="s">
        <v>378</v>
      </c>
    </row>
    <row r="5" ht="15.75" customHeight="1"/>
    <row r="6" ht="15.75" customHeight="1">
      <c r="A6" s="10" t="s">
        <v>394</v>
      </c>
    </row>
    <row r="7" ht="15.75" customHeight="1">
      <c r="A7" s="9" t="s">
        <v>15</v>
      </c>
    </row>
    <row r="8" ht="15.75" customHeight="1">
      <c r="A8" s="9" t="s">
        <v>395</v>
      </c>
    </row>
    <row r="9" ht="15.75" customHeight="1"/>
    <row r="10" ht="15.75" customHeight="1">
      <c r="A10" s="51" t="s">
        <v>6</v>
      </c>
    </row>
    <row r="11" ht="15.75" customHeight="1">
      <c r="A11" s="52" t="s">
        <v>396</v>
      </c>
    </row>
    <row r="12" ht="15.75" customHeight="1">
      <c r="A12" s="52" t="s">
        <v>397</v>
      </c>
    </row>
    <row r="13" ht="15.75" customHeight="1">
      <c r="A13" s="52" t="s">
        <v>398</v>
      </c>
    </row>
    <row r="14" ht="15.75" customHeight="1">
      <c r="A14" s="53" t="s">
        <v>399</v>
      </c>
    </row>
    <row r="15" ht="15.75" customHeight="1">
      <c r="A15" s="53" t="s">
        <v>7</v>
      </c>
    </row>
    <row r="16" ht="15.75" customHeight="1">
      <c r="A16" s="53" t="s">
        <v>400</v>
      </c>
    </row>
    <row r="17" ht="15.75" customHeight="1"/>
    <row r="18" ht="15.75" customHeight="1">
      <c r="A18" s="10" t="s">
        <v>401</v>
      </c>
    </row>
    <row r="19" ht="15.75" customHeight="1">
      <c r="A19" s="9" t="s">
        <v>402</v>
      </c>
    </row>
    <row r="20" ht="15.75" customHeight="1">
      <c r="A20" s="9" t="s">
        <v>403</v>
      </c>
    </row>
    <row r="21" ht="15.75" customHeight="1"/>
    <row r="22" ht="15.75" customHeight="1">
      <c r="A22" s="10" t="s">
        <v>384</v>
      </c>
    </row>
    <row r="23" ht="15.75" customHeight="1">
      <c r="A23" s="9" t="s">
        <v>389</v>
      </c>
    </row>
    <row r="24" ht="15.75" customHeight="1">
      <c r="A24" s="9" t="s">
        <v>404</v>
      </c>
    </row>
    <row r="25" ht="15.75" customHeight="1">
      <c r="A25" s="9" t="s">
        <v>405</v>
      </c>
    </row>
    <row r="26" ht="15.75" customHeight="1">
      <c r="A26" s="9" t="s">
        <v>406</v>
      </c>
    </row>
    <row r="27" ht="15.75" customHeight="1">
      <c r="A27" s="9" t="s">
        <v>407</v>
      </c>
    </row>
    <row r="28" ht="15.75" customHeight="1">
      <c r="A28" s="9" t="s">
        <v>408</v>
      </c>
    </row>
    <row r="29" ht="15.75" customHeight="1">
      <c r="A29" s="9" t="s">
        <v>409</v>
      </c>
    </row>
    <row r="30" ht="15.75" customHeight="1">
      <c r="A30" s="9" t="s">
        <v>410</v>
      </c>
    </row>
    <row r="31" ht="15.75" customHeight="1">
      <c r="A31" s="9" t="s">
        <v>411</v>
      </c>
    </row>
    <row r="32" ht="15.75" customHeight="1">
      <c r="A32" s="9" t="s">
        <v>412</v>
      </c>
    </row>
    <row r="33" ht="15.75" customHeight="1">
      <c r="A33" s="9" t="s">
        <v>391</v>
      </c>
    </row>
    <row r="34" ht="15.75" customHeight="1">
      <c r="A34" s="9" t="s">
        <v>413</v>
      </c>
    </row>
    <row r="35" ht="15.75" customHeight="1">
      <c r="A35" s="9" t="s">
        <v>414</v>
      </c>
    </row>
    <row r="36" ht="15.75" customHeight="1">
      <c r="A36" s="9" t="s">
        <v>415</v>
      </c>
    </row>
    <row r="37" ht="15.75" customHeight="1">
      <c r="A37" s="9" t="s">
        <v>416</v>
      </c>
    </row>
    <row r="38" ht="15.75" customHeight="1">
      <c r="A38" s="9" t="s">
        <v>417</v>
      </c>
    </row>
    <row r="39" ht="15.75" customHeight="1">
      <c r="A39" s="9" t="s">
        <v>418</v>
      </c>
    </row>
    <row r="40" ht="15.75" customHeight="1">
      <c r="A40" s="9" t="s">
        <v>419</v>
      </c>
    </row>
    <row r="41" ht="15.75" customHeight="1">
      <c r="A41" s="9" t="s">
        <v>420</v>
      </c>
    </row>
    <row r="42" ht="15.75" customHeight="1">
      <c r="A42" s="9" t="s">
        <v>421</v>
      </c>
    </row>
    <row r="43" ht="15.75" customHeight="1">
      <c r="A43" s="9" t="s">
        <v>422</v>
      </c>
    </row>
    <row r="44" ht="15.75" customHeight="1">
      <c r="A44" s="9" t="s">
        <v>423</v>
      </c>
    </row>
    <row r="45" ht="15.75" customHeight="1">
      <c r="A45" s="9" t="s">
        <v>424</v>
      </c>
    </row>
    <row r="46" ht="15.75" customHeight="1">
      <c r="A46" s="9" t="s">
        <v>425</v>
      </c>
    </row>
    <row r="47" ht="15.75" customHeight="1">
      <c r="A47" s="9" t="s">
        <v>426</v>
      </c>
    </row>
    <row r="48" ht="15.75" customHeight="1">
      <c r="A48" s="9" t="s">
        <v>427</v>
      </c>
    </row>
    <row r="49" ht="15.75" customHeight="1">
      <c r="A49" s="9" t="s">
        <v>428</v>
      </c>
    </row>
    <row r="50" ht="15.75" customHeight="1">
      <c r="A50" s="9" t="s">
        <v>429</v>
      </c>
    </row>
    <row r="51" ht="15.75" customHeight="1">
      <c r="A51" s="9" t="s">
        <v>430</v>
      </c>
    </row>
    <row r="52" ht="15.75" customHeight="1">
      <c r="A52" s="9" t="s">
        <v>431</v>
      </c>
    </row>
    <row r="53" ht="15.75" customHeight="1"/>
    <row r="54" ht="15.75" customHeight="1">
      <c r="A54" s="10" t="s">
        <v>432</v>
      </c>
    </row>
    <row r="55" ht="15.75" customHeight="1">
      <c r="A55" s="9" t="s">
        <v>433</v>
      </c>
    </row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B1"/>
  </mergeCells>
  <hyperlinks>
    <hyperlink r:id="rId1" ref="A11"/>
    <hyperlink r:id="rId2" ref="A12"/>
    <hyperlink r:id="rId3" ref="A13"/>
    <hyperlink r:id="rId4" ref="A14"/>
    <hyperlink r:id="rId5" ref="A15"/>
    <hyperlink r:id="rId6" ref="A16"/>
  </hyperlinks>
  <drawing r:id="rId7"/>
</worksheet>
</file>